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84" windowHeight="4368" activeTab="0"/>
  </bookViews>
  <sheets>
    <sheet name="CENTRALIZATOR-APM Timi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<sst xmlns="http://schemas.openxmlformats.org/spreadsheetml/2006/main" count="901" uniqueCount="183">
  <si>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</si>
  <si>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</si>
  <si>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</si>
  <si>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</si>
  <si>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</si>
  <si>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</si>
  <si>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</si>
  <si>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</si>
  <si>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</si>
  <si>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</si>
  <si>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</si>
  <si>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</si>
  <si>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</si>
  <si>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</si>
  <si>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</si>
  <si>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</si>
  <si>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</si>
  <si>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</si>
  <si>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</si>
  <si>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</si>
  <si>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</si>
  <si>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</si>
  <si>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</si>
  <si>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</si>
  <si>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</si>
  <si>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</si>
  <si>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</si>
  <si>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</si>
  <si>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</si>
  <si>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</si>
  <si>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</si>
  <si>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</si>
  <si>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</si>
  <si>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</si>
  <si>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</si>
  <si>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</si>
  <si>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</si>
  <si>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</si>
  <si>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</si>
  <si>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</si>
  <si>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</si>
  <si>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Compartimentul: Relatii Publice, Comunicare. Programe, Proiecte</t>
  </si>
  <si>
    <t xml:space="preserve">Pag. web: </t>
  </si>
  <si>
    <t>Datele proprii de identificare ale autorităţii publice:  Directia de Sanatate Publica Timis</t>
  </si>
  <si>
    <t>Compartimentul: Evaluarea fact de mediu</t>
  </si>
  <si>
    <t xml:space="preserve">Adresa:Timisoara – str. Beethoven nr 5 </t>
  </si>
  <si>
    <t xml:space="preserve">Nr. Fax: 0256/498239   </t>
  </si>
  <si>
    <t xml:space="preserve">Pag. web:  </t>
  </si>
  <si>
    <t>Persoană de contact: Dr. Bratan Ioan ;  Ref. Moldovan Ovidiu</t>
  </si>
  <si>
    <t>Datele proprii de identificare ale autorităţii publice:  Administraţia Naţională Apele Române - Direcţia Apelor Banat</t>
  </si>
  <si>
    <t xml:space="preserve">Compartimentul: Implementare Proiecte şi Relaţii Internaţionale </t>
  </si>
  <si>
    <t>Adresa: Bd. Mihai Viteazul, nr. 32, 300222, Timişoara, Timiş</t>
  </si>
  <si>
    <t>Nr. tel :  +40256491843</t>
  </si>
  <si>
    <t>Nr. Fax:  +40256491798</t>
  </si>
  <si>
    <t>e-mail:   catalin.aldescu@dab.rowater.ro</t>
  </si>
  <si>
    <t>Pag. web:  www.directiaapelorbanat.ro</t>
  </si>
  <si>
    <t>Persoană de contact:  geogr. Cătălin Aldescu</t>
  </si>
  <si>
    <t xml:space="preserve">Ianuarie      </t>
  </si>
  <si>
    <t>Datele proprii de identificare ale autorităţii publice:  CONSILIUL JUDETEAN TIMIS</t>
  </si>
  <si>
    <t>Compartimentul: MEDIU SI ENERGII NECONVENTIONALE</t>
  </si>
  <si>
    <t>Adresa: TIMISOARA, Bd. Revolutiei de la 1989, nr.17</t>
  </si>
  <si>
    <t>Nr. tel : 0256-406448</t>
  </si>
  <si>
    <t>Nr. Fax:  0256-406306</t>
  </si>
  <si>
    <t>Datele proprii de identificare ale autorităţii publice: Ministerul Mediului, Garda Nationala de Mediu</t>
  </si>
  <si>
    <t>Compartimentul - Controlul poluarii</t>
  </si>
  <si>
    <t>Adresa: Timisoara, str. Carei, nr. 9 D</t>
  </si>
  <si>
    <t>Nr. tel : 0256/293587, 0256/219892</t>
  </si>
  <si>
    <t>Nr. Fax: 0256/293587</t>
  </si>
  <si>
    <t>e-mail: cjtimis@gnm.ro</t>
  </si>
  <si>
    <t>Pag. web:  www.gnm.ro</t>
  </si>
  <si>
    <t>Datele proprii de identificare ale autorităţii publice:  Directia Sanitar Veterinara si pentru Siguranta Alimentelor Timis</t>
  </si>
  <si>
    <t>Compartimentul: Bunastare Animala si Unitate Epid. Teritoriala</t>
  </si>
  <si>
    <t>Adresa: Timisoara, str. Surorile Martir Caceu, nr. 4</t>
  </si>
  <si>
    <t>Nr. tel :  0256 204911, 0256 462377</t>
  </si>
  <si>
    <t>Nr. Fax:  0256 204911</t>
  </si>
  <si>
    <t>e-mail:   dsvtimis@dsvtimis.rdstm.ro</t>
  </si>
  <si>
    <t>Persoană de contact:  Dr. Taur Adrian</t>
  </si>
  <si>
    <t>Datele proprii de identificare ale autorităţii publice:  Direcţia Regionala de Statistică Timiş</t>
  </si>
  <si>
    <t>Compartimentul: Directia de Sinteze, Diseminare si Relatii cu Publicul</t>
  </si>
  <si>
    <t>Adresa: Timisoara, str. Victor Babes, nr. 14</t>
  </si>
  <si>
    <t>Nr. tel :  0256 493673</t>
  </si>
  <si>
    <t>Nr. Fax:  0256 400331</t>
  </si>
  <si>
    <t xml:space="preserve">e-mail:   Ecaterina.Torok@timis.insse.ro </t>
  </si>
  <si>
    <t>Pag. web:  www.insse.ro</t>
  </si>
  <si>
    <t>Persoană de contact:  Ecaterina Torok</t>
  </si>
  <si>
    <t>Datele proprii de identificare ale autorităţii publice: Primăria Municipiului Timisoara</t>
  </si>
  <si>
    <t>Compartimentul: Serv. Administrare Mediu</t>
  </si>
  <si>
    <t>Adresa: Timisoara, Bd. C.D. Loga, nr. 1, cod 300030</t>
  </si>
  <si>
    <t>Nr. tel :  0256 408366</t>
  </si>
  <si>
    <t>Nr. Fax:  0256 408437</t>
  </si>
  <si>
    <t xml:space="preserve">e-mail:   </t>
  </si>
  <si>
    <t>Datele proprii de identificare ale autorităţii publice:  cod fiscal RO 4527381</t>
  </si>
  <si>
    <t>Compartimentul: Urbanism mediu</t>
  </si>
  <si>
    <t>Adresa: Lugoj, P-ta Victoriei, nr.4</t>
  </si>
  <si>
    <t>Nr. tel :  0256 353697, 0256 352240</t>
  </si>
  <si>
    <t>Nr. Fax:  0256 350393</t>
  </si>
  <si>
    <t xml:space="preserve">e-mail: urbanism@primarialugoj.ro </t>
  </si>
  <si>
    <t>Pag. web:  www.primarialugoj.ro</t>
  </si>
  <si>
    <t>Persoană de contact:  Longa Mirabela</t>
  </si>
  <si>
    <t>Compartimentul: Urbanism</t>
  </si>
  <si>
    <t xml:space="preserve">Adresa: </t>
  </si>
  <si>
    <t>Nr. tel :  0256 321450</t>
  </si>
  <si>
    <t>Nr. Fax:  0256 321450</t>
  </si>
  <si>
    <t xml:space="preserve">e-mail:   primbuzias@yahoo.com </t>
  </si>
  <si>
    <t>Persoană de contact: Stef Daniel</t>
  </si>
  <si>
    <t>Compartimentul: Relatii Publice</t>
  </si>
  <si>
    <t>Adresa: Ciacova, Piata Cetatii, nr. 8, cod 307110</t>
  </si>
  <si>
    <t>Nr. tel :  0256 399600, 0256 399655</t>
  </si>
  <si>
    <t>Nr. Fax:  0256 399600</t>
  </si>
  <si>
    <t xml:space="preserve">e-mail:   primariaciacova@primariaciacova.ro </t>
  </si>
  <si>
    <t>Pag. web:  www.primariaciacova.ro</t>
  </si>
  <si>
    <t>Persoană de contact:  Liliana Bota</t>
  </si>
  <si>
    <t>Adresa: 305200, Deta, str. Victoriei, nr. 32</t>
  </si>
  <si>
    <t>Nr. tel :  0256 390466</t>
  </si>
  <si>
    <t>Nr. Fax:  0256 390511</t>
  </si>
  <si>
    <t>e-mail:   primaria_deta@net69.ro</t>
  </si>
  <si>
    <t>Persoană de contact:  Maxim Severus</t>
  </si>
  <si>
    <t>Datele proprii de identificare ale autorităţii publice:  cod fiscal 2509958</t>
  </si>
  <si>
    <t>Compartimentul: Administratie publica</t>
  </si>
  <si>
    <t>Adresa: Faget, Calea Lugojului, nr. 25</t>
  </si>
  <si>
    <t>Nr. tel :  0256 320494</t>
  </si>
  <si>
    <t>Nr. Fax:  0256 320611</t>
  </si>
  <si>
    <t xml:space="preserve">e-mail: plfaget@online.ro </t>
  </si>
  <si>
    <t>Pag. web:  www.faget.online.ro</t>
  </si>
  <si>
    <t>Persoană de contact:  Dorel Careja</t>
  </si>
  <si>
    <t>Datele proprii de identificare ale autorităţii publice:  PRIMARIA JIMBOLIA</t>
  </si>
  <si>
    <t xml:space="preserve">Compartimentul: </t>
  </si>
  <si>
    <t>Adresa: Jimbolia, str. Tudor Vladimirescu, nr. 81</t>
  </si>
  <si>
    <t>Nr. tel : 0256-360770</t>
  </si>
  <si>
    <t>Nr. Fax: 0256-360784</t>
  </si>
  <si>
    <t>Persoană de contact:  Taranu Adrian</t>
  </si>
  <si>
    <t xml:space="preserve">Datele proprii de identificare ale autorităţii publice:  PRIMARIA RECAS </t>
  </si>
  <si>
    <t xml:space="preserve">Adresa: Calea Timisoarei nr. 134 – 135 </t>
  </si>
  <si>
    <t>Nr. tel : 0256-330101</t>
  </si>
  <si>
    <t>Nr. Fax: 0256-330231</t>
  </si>
  <si>
    <t xml:space="preserve">e-mail: public@primariarecas.ro,  fulopstefan@yahoo.com </t>
  </si>
  <si>
    <t>Pag. web:  www.primariarecas.ro</t>
  </si>
  <si>
    <t>Persoană de contact:  Fulop Stefan</t>
  </si>
  <si>
    <t>Compartimentul: Taxe si impozite</t>
  </si>
  <si>
    <t>Adresa: Sânnicolau Mare, str. Republicii, nr. 15, cod postal 305600</t>
  </si>
  <si>
    <t>Nr. tel :  0256 370366</t>
  </si>
  <si>
    <t>Nr. Fax:  0256 370350</t>
  </si>
  <si>
    <t xml:space="preserve">e-mail:   primariasm@rdstm.ro </t>
  </si>
  <si>
    <t>Persoană de contact:  Bogdan Homorodean</t>
  </si>
  <si>
    <t>Adresa:  str. Liviu Rebreanu  nr.18-18A</t>
  </si>
  <si>
    <t>Nr. tel :   0256 491795</t>
  </si>
  <si>
    <t>Nr. tel :  0256 491795</t>
  </si>
  <si>
    <t>Adresa: str. Liviu Rebreanu  nr.18-18A</t>
  </si>
  <si>
    <t xml:space="preserve"> 1.  Autoritatea publică:  Directia de Sanatate Publica Timis</t>
  </si>
  <si>
    <t xml:space="preserve"> 2.  Autoritatea publică: Administraţia Naţională Apele Române - Direcţia Apelor Banat</t>
  </si>
  <si>
    <t xml:space="preserve"> 3.  Autoritatea publică: CONSILIUL JUDETEAN TIMIS</t>
  </si>
  <si>
    <t xml:space="preserve"> 4.  Autoritatea publică GNM Comisariatul Judetean Timis</t>
  </si>
  <si>
    <t xml:space="preserve"> 5.  Autoritatea publică Directia Sanitar Veterinara si pentru Siguranta Alimentelor Timis</t>
  </si>
  <si>
    <t xml:space="preserve"> 6.  Autoritatea publică Direcţia Regionala de Statistică Timiş</t>
  </si>
  <si>
    <t xml:space="preserve"> 7.  Autoritatea publică Primăria Municipiului Timisoara</t>
  </si>
  <si>
    <t xml:space="preserve"> 8.  Autoritatea publică Primăria Municipiului Lugoj</t>
  </si>
  <si>
    <t xml:space="preserve"> 9.  Autoritatea publică Primăria Buzias</t>
  </si>
  <si>
    <t xml:space="preserve"> 10.  Autoritatea publică Primăria Ciacova</t>
  </si>
  <si>
    <t>11.  Autoritatea publică Primăria Deta</t>
  </si>
  <si>
    <t>12.  Autoritatea publică Primăria Faget</t>
  </si>
  <si>
    <t xml:space="preserve"> 13.  Autoritatea publică PRIMARIA JIMBOLIA</t>
  </si>
  <si>
    <t xml:space="preserve"> 14.  Autoritatea publică PRIMARIA RECAS</t>
  </si>
  <si>
    <t xml:space="preserve"> 15.  Autoritatea publică Primăria Sânnicolau Mare</t>
  </si>
  <si>
    <t>Nr. tel : 0256/498344 ;  0256/272750</t>
  </si>
  <si>
    <t xml:space="preserve">Pag. web:  www.arpmtm.anpm.ro </t>
  </si>
  <si>
    <t>Nr. Fax:   0256 246594</t>
  </si>
  <si>
    <t>Persoană de contact:  Consilier Georgeta Titan</t>
  </si>
  <si>
    <t>e-mail: mediu@dsptimis.ro</t>
  </si>
  <si>
    <t xml:space="preserve"> I.  Autoritatea publică:   APM Timis</t>
  </si>
  <si>
    <r>
      <t xml:space="preserve"> I.  Autoritatea publică:   </t>
    </r>
    <r>
      <rPr>
        <b/>
        <sz val="8"/>
        <color indexed="10"/>
        <rFont val="Arial"/>
        <family val="2"/>
      </rPr>
      <t xml:space="preserve">Judetul Timis, </t>
    </r>
    <r>
      <rPr>
        <b/>
        <sz val="8"/>
        <color indexed="10"/>
        <rFont val="Arial"/>
        <family val="2"/>
      </rPr>
      <t>centralizare</t>
    </r>
  </si>
  <si>
    <t>Nr. Fax:  0256 201005</t>
  </si>
  <si>
    <t>e-mail:  secretariat@jimbolia.ro</t>
  </si>
  <si>
    <t>Persoană de contact:  consilier  Luminita Badea</t>
  </si>
  <si>
    <t xml:space="preserve">e-mail:   office@apmtm.anpm.ro </t>
  </si>
  <si>
    <t>Persoană de contact: Camelia Bobei</t>
  </si>
  <si>
    <t>Persoană de contact: ing. Valeria Pavel</t>
  </si>
  <si>
    <t>e-mail:  valeria.pavel@cjtimis.ro</t>
  </si>
  <si>
    <t>Compartimentul: Monitorizare si Laboratoare</t>
  </si>
  <si>
    <t>Anul de raportare 2017</t>
  </si>
  <si>
    <t>TOTALUL SOLICITĂRILOR LA NIVEL DE AUTORITATE ÎN ANUL 2017</t>
  </si>
  <si>
    <t>TOTALUL SOLICITĂRILOR LA NIVEL DE JUDEŢ / REGIUNE ÎN ANUL 2017</t>
  </si>
  <si>
    <t>Persoană de contact:  Paniti Eugenia</t>
  </si>
  <si>
    <t>TOTALUL SOLICITĂRILOR LA NIVEL DE REGIUNE ÎN ANUL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</si>
</sst>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/>
      <protection/>
    </xf>
    <xf numFmtId="0" fontId="0" fillId="0" borderId="0" xfId="59">
      <alignment/>
      <protection/>
    </xf>
    <xf numFmtId="0" fontId="5" fillId="0" borderId="11" xfId="59" applyFont="1" applyBorder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59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59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57" applyFont="1" applyBorder="1" applyAlignment="1">
      <alignment horizontal="center"/>
      <protection/>
    </xf>
    <xf numFmtId="0" fontId="5" fillId="34" borderId="11" xfId="59" applyFont="1" applyFill="1" applyBorder="1" applyAlignment="1">
      <alignment horizontal="center"/>
      <protection/>
    </xf>
    <xf numFmtId="0" fontId="5" fillId="34" borderId="11" xfId="5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6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35" borderId="11" xfId="59" applyFont="1" applyFill="1" applyBorder="1" applyAlignment="1">
      <alignment horizontal="center"/>
      <protection/>
    </xf>
    <xf numFmtId="0" fontId="6" fillId="34" borderId="11" xfId="59" applyFont="1" applyFill="1" applyBorder="1" applyAlignment="1">
      <alignment horizontal="center"/>
      <protection/>
    </xf>
    <xf numFmtId="0" fontId="6" fillId="34" borderId="11" xfId="59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35" borderId="11" xfId="59" applyFont="1" applyFill="1" applyBorder="1" applyAlignment="1">
      <alignment horizontal="center"/>
      <protection/>
    </xf>
    <xf numFmtId="0" fontId="5" fillId="35" borderId="11" xfId="59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4" xfId="53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left"/>
      <protection/>
    </xf>
    <xf numFmtId="0" fontId="4" fillId="0" borderId="11" xfId="59" applyFont="1" applyBorder="1" applyAlignment="1">
      <alignment horizontal="center"/>
      <protection/>
    </xf>
    <xf numFmtId="0" fontId="4" fillId="0" borderId="26" xfId="59" applyFont="1" applyBorder="1" applyAlignment="1">
      <alignment horizontal="left" wrapText="1"/>
      <protection/>
    </xf>
    <xf numFmtId="0" fontId="4" fillId="0" borderId="27" xfId="59" applyFont="1" applyBorder="1" applyAlignment="1">
      <alignment horizontal="left"/>
      <protection/>
    </xf>
    <xf numFmtId="0" fontId="4" fillId="0" borderId="27" xfId="59" applyFont="1" applyBorder="1" applyAlignment="1">
      <alignment horizontal="left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28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30" xfId="59" applyFont="1" applyBorder="1" applyAlignment="1">
      <alignment horizontal="left"/>
      <protection/>
    </xf>
    <xf numFmtId="0" fontId="4" fillId="0" borderId="11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timis@gnm.ro" TargetMode="External" /><Relationship Id="rId2" Type="http://schemas.openxmlformats.org/officeDocument/2006/relationships/hyperlink" Target="mailto:cjtimis@gnm.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9"/>
  <sheetViews>
    <sheetView tabSelected="1" zoomScale="80" zoomScaleNormal="80" zoomScalePageLayoutView="0" workbookViewId="0" topLeftCell="A53">
      <selection activeCell="V61" sqref="V61"/>
    </sheetView>
  </sheetViews>
  <sheetFormatPr defaultColWidth="9.140625" defaultRowHeight="12.75"/>
  <cols>
    <col min="2" max="2" width="7.57421875" style="0" customWidth="1"/>
    <col min="4" max="4" width="7.8515625" style="0" customWidth="1"/>
    <col min="5" max="5" width="6.8515625" style="0" customWidth="1"/>
    <col min="6" max="6" width="6.421875" style="0" customWidth="1"/>
    <col min="7" max="7" width="6.57421875" style="0" customWidth="1"/>
    <col min="8" max="8" width="5.7109375" style="0" customWidth="1"/>
    <col min="9" max="9" width="7.421875" style="0" customWidth="1"/>
    <col min="10" max="10" width="6.57421875" style="0" customWidth="1"/>
    <col min="11" max="11" width="7.421875" style="0" customWidth="1"/>
    <col min="12" max="12" width="6.00390625" style="0" customWidth="1"/>
    <col min="13" max="13" width="7.7109375" style="0" customWidth="1"/>
    <col min="14" max="14" width="7.57421875" style="0" customWidth="1"/>
    <col min="15" max="17" width="6.421875" style="0" customWidth="1"/>
    <col min="18" max="18" width="7.421875" style="0" customWidth="1"/>
    <col min="19" max="19" width="7.28125" style="0" customWidth="1"/>
  </cols>
  <sheetData>
    <row r="1" spans="1:19" ht="12.75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.75">
      <c r="A2" s="79" t="s">
        <v>178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2.75">
      <c r="A4" s="80" t="s">
        <v>177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2.75">
      <c r="A5" s="80" t="s">
        <v>144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2.75">
      <c r="A6" s="80" t="s">
        <v>145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12.75">
      <c r="A7" s="80" t="s">
        <v>165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2.75">
      <c r="A8" s="80" t="s">
        <v>173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2.75">
      <c r="A9" s="80" t="s">
        <v>164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2.75">
      <c r="A10" s="86" t="s">
        <v>172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27.75" customHeight="1">
      <c r="A11" s="75" t="s">
        <v>1</v>
      </c>
      <c r="B11" s="75"/>
      <c r="C11" s="75"/>
      <c r="D11" s="75" t="s">
        <v>2</v>
      </c>
      <c r="E11" s="75"/>
      <c r="F11" s="75" t="s">
        <v>3</v>
      </c>
      <c r="G11" s="75"/>
      <c r="H11" s="75"/>
      <c r="I11" s="75" t="s">
        <v>4</v>
      </c>
      <c r="J11" s="75"/>
      <c r="K11" s="81" t="s">
        <v>5</v>
      </c>
      <c r="L11" s="81"/>
      <c r="M11" s="81"/>
      <c r="N11" s="81"/>
      <c r="O11" s="87" t="s">
        <v>6</v>
      </c>
      <c r="P11" s="87"/>
      <c r="Q11" s="87"/>
      <c r="R11" s="75" t="s">
        <v>7</v>
      </c>
      <c r="S11" s="75"/>
    </row>
    <row r="12" spans="1:19" ht="69.75" customHeight="1">
      <c r="A12" s="81" t="s">
        <v>8</v>
      </c>
      <c r="B12" s="81" t="s">
        <v>9</v>
      </c>
      <c r="C12" s="85" t="s">
        <v>10</v>
      </c>
      <c r="D12" s="81" t="s">
        <v>11</v>
      </c>
      <c r="E12" s="81" t="s">
        <v>12</v>
      </c>
      <c r="F12" s="81" t="s">
        <v>13</v>
      </c>
      <c r="G12" s="81"/>
      <c r="H12" s="81"/>
      <c r="I12" s="81" t="s">
        <v>14</v>
      </c>
      <c r="J12" s="81" t="s">
        <v>15</v>
      </c>
      <c r="K12" s="81" t="s">
        <v>16</v>
      </c>
      <c r="L12" s="81"/>
      <c r="M12" s="81" t="s">
        <v>17</v>
      </c>
      <c r="N12" s="81"/>
      <c r="O12" s="81" t="s">
        <v>18</v>
      </c>
      <c r="P12" s="81" t="s">
        <v>19</v>
      </c>
      <c r="Q12" s="81" t="s">
        <v>20</v>
      </c>
      <c r="R12" s="81" t="s">
        <v>21</v>
      </c>
      <c r="S12" s="81" t="s">
        <v>22</v>
      </c>
    </row>
    <row r="13" spans="1:19" ht="40.5">
      <c r="A13" s="81"/>
      <c r="B13" s="81"/>
      <c r="C13" s="85"/>
      <c r="D13" s="81"/>
      <c r="E13" s="81"/>
      <c r="F13" s="1" t="s">
        <v>23</v>
      </c>
      <c r="G13" s="1" t="s">
        <v>24</v>
      </c>
      <c r="H13" s="1" t="s">
        <v>25</v>
      </c>
      <c r="I13" s="81"/>
      <c r="J13" s="81"/>
      <c r="K13" s="2" t="s">
        <v>26</v>
      </c>
      <c r="L13" s="2" t="s">
        <v>27</v>
      </c>
      <c r="M13" s="2" t="s">
        <v>28</v>
      </c>
      <c r="N13" s="2" t="s">
        <v>27</v>
      </c>
      <c r="O13" s="81"/>
      <c r="P13" s="81"/>
      <c r="Q13" s="81"/>
      <c r="R13" s="81"/>
      <c r="S13" s="81"/>
    </row>
    <row r="14" spans="1:19" ht="12.75">
      <c r="A14" s="76" t="s">
        <v>29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15" customFormat="1" ht="11.25">
      <c r="A15" s="14">
        <f aca="true" t="shared" si="0" ref="A15:S15">A57+A99+A140+A181+A222+A263+A304+A345+A386+A427+A468+A509+A550+A591+A632+A673</f>
        <v>132</v>
      </c>
      <c r="B15" s="14">
        <f t="shared" si="0"/>
        <v>310</v>
      </c>
      <c r="C15" s="14">
        <f t="shared" si="0"/>
        <v>442</v>
      </c>
      <c r="D15" s="14">
        <f t="shared" si="0"/>
        <v>331</v>
      </c>
      <c r="E15" s="14">
        <f t="shared" si="0"/>
        <v>111</v>
      </c>
      <c r="F15" s="14">
        <f t="shared" si="0"/>
        <v>361</v>
      </c>
      <c r="G15" s="14">
        <f t="shared" si="0"/>
        <v>81</v>
      </c>
      <c r="H15" s="14">
        <f t="shared" si="0"/>
        <v>0</v>
      </c>
      <c r="I15" s="14">
        <f t="shared" si="0"/>
        <v>442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437</v>
      </c>
      <c r="P15" s="14">
        <f t="shared" si="0"/>
        <v>1</v>
      </c>
      <c r="Q15" s="14">
        <f t="shared" si="0"/>
        <v>4</v>
      </c>
      <c r="R15" s="14">
        <f t="shared" si="0"/>
        <v>0</v>
      </c>
      <c r="S15" s="14">
        <f t="shared" si="0"/>
        <v>0</v>
      </c>
    </row>
    <row r="16" spans="1:19" ht="12.75">
      <c r="A16" s="76" t="s">
        <v>30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15" customFormat="1" ht="11.25">
      <c r="A17" s="14">
        <f aca="true" t="shared" si="1" ref="A17:S17">A59+A101+A142+A183+A224+A265+A306+A347+A388+A429+A470+A511+A552+A593+A634+A675</f>
        <v>75</v>
      </c>
      <c r="B17" s="14">
        <f t="shared" si="1"/>
        <v>437</v>
      </c>
      <c r="C17" s="14">
        <f t="shared" si="1"/>
        <v>512</v>
      </c>
      <c r="D17" s="14">
        <f t="shared" si="1"/>
        <v>162</v>
      </c>
      <c r="E17" s="14">
        <f t="shared" si="1"/>
        <v>350</v>
      </c>
      <c r="F17" s="14">
        <f t="shared" si="1"/>
        <v>434</v>
      </c>
      <c r="G17" s="14">
        <f t="shared" si="1"/>
        <v>78</v>
      </c>
      <c r="H17" s="14">
        <f t="shared" si="1"/>
        <v>0</v>
      </c>
      <c r="I17" s="14">
        <f t="shared" si="1"/>
        <v>512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493</v>
      </c>
      <c r="P17" s="14">
        <f t="shared" si="1"/>
        <v>5</v>
      </c>
      <c r="Q17" s="14">
        <f t="shared" si="1"/>
        <v>14</v>
      </c>
      <c r="R17" s="14">
        <f t="shared" si="1"/>
        <v>0</v>
      </c>
      <c r="S17" s="14">
        <f t="shared" si="1"/>
        <v>0</v>
      </c>
    </row>
    <row r="18" spans="1:19" ht="12.75">
      <c r="A18" s="76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15" customFormat="1" ht="11.25">
      <c r="A19" s="14">
        <f aca="true" t="shared" si="2" ref="A19:S19">A61+A103+A144+A185+A226+A267+A308+A349+A390+A431+A472+A513+A554+A595+A636+A677</f>
        <v>236</v>
      </c>
      <c r="B19" s="14">
        <f t="shared" si="2"/>
        <v>404</v>
      </c>
      <c r="C19" s="14">
        <f t="shared" si="2"/>
        <v>640</v>
      </c>
      <c r="D19" s="14">
        <f t="shared" si="2"/>
        <v>114</v>
      </c>
      <c r="E19" s="14">
        <f t="shared" si="2"/>
        <v>526</v>
      </c>
      <c r="F19" s="14">
        <f t="shared" si="2"/>
        <v>493</v>
      </c>
      <c r="G19" s="14">
        <f t="shared" si="2"/>
        <v>146</v>
      </c>
      <c r="H19" s="14">
        <f t="shared" si="2"/>
        <v>1</v>
      </c>
      <c r="I19" s="14">
        <f t="shared" si="2"/>
        <v>640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615</v>
      </c>
      <c r="P19" s="14">
        <f t="shared" si="2"/>
        <v>3</v>
      </c>
      <c r="Q19" s="14">
        <f t="shared" si="2"/>
        <v>22</v>
      </c>
      <c r="R19" s="14">
        <f t="shared" si="2"/>
        <v>0</v>
      </c>
      <c r="S19" s="14">
        <f t="shared" si="2"/>
        <v>0</v>
      </c>
    </row>
    <row r="20" spans="1:19" ht="12.75">
      <c r="A20" s="76" t="s">
        <v>32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15" customFormat="1" ht="11.25">
      <c r="A21" s="14">
        <f aca="true" t="shared" si="3" ref="A21:S21">A63+A105+A146+A187+A228+A269+A310+A351+A392+A433+A474+A515+A556+A597+A638+A679</f>
        <v>14</v>
      </c>
      <c r="B21" s="14">
        <f t="shared" si="3"/>
        <v>7</v>
      </c>
      <c r="C21" s="14">
        <f t="shared" si="3"/>
        <v>21</v>
      </c>
      <c r="D21" s="14">
        <f t="shared" si="3"/>
        <v>20</v>
      </c>
      <c r="E21" s="14">
        <f t="shared" si="3"/>
        <v>1</v>
      </c>
      <c r="F21" s="14">
        <f t="shared" si="3"/>
        <v>1</v>
      </c>
      <c r="G21" s="14">
        <f t="shared" si="3"/>
        <v>19</v>
      </c>
      <c r="H21" s="14">
        <f t="shared" si="3"/>
        <v>1</v>
      </c>
      <c r="I21" s="14">
        <f t="shared" si="3"/>
        <v>21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2</v>
      </c>
      <c r="Q21" s="14">
        <f t="shared" si="3"/>
        <v>19</v>
      </c>
      <c r="R21" s="14">
        <f t="shared" si="3"/>
        <v>0</v>
      </c>
      <c r="S21" s="14">
        <f t="shared" si="3"/>
        <v>0</v>
      </c>
    </row>
    <row r="22" spans="1:19" ht="12.75">
      <c r="A22" s="88" t="s">
        <v>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15" customFormat="1" ht="11.25">
      <c r="A23" s="14">
        <f aca="true" t="shared" si="4" ref="A23:S23">A65+A107+A148+A189+A230+A271+A312+A353+A394+A435+A476+A517+A558+A599+A640+A681</f>
        <v>16</v>
      </c>
      <c r="B23" s="14">
        <f t="shared" si="4"/>
        <v>4</v>
      </c>
      <c r="C23" s="14">
        <f t="shared" si="4"/>
        <v>20</v>
      </c>
      <c r="D23" s="14">
        <f t="shared" si="4"/>
        <v>4</v>
      </c>
      <c r="E23" s="14">
        <f t="shared" si="4"/>
        <v>16</v>
      </c>
      <c r="F23" s="14">
        <f t="shared" si="4"/>
        <v>1</v>
      </c>
      <c r="G23" s="14">
        <f t="shared" si="4"/>
        <v>19</v>
      </c>
      <c r="H23" s="14">
        <f t="shared" si="4"/>
        <v>0</v>
      </c>
      <c r="I23" s="14">
        <f t="shared" si="4"/>
        <v>20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13</v>
      </c>
      <c r="Q23" s="14">
        <f t="shared" si="4"/>
        <v>7</v>
      </c>
      <c r="R23" s="14">
        <f t="shared" si="4"/>
        <v>0</v>
      </c>
      <c r="S23" s="14">
        <f t="shared" si="4"/>
        <v>0</v>
      </c>
    </row>
    <row r="24" spans="1:19" ht="12.75">
      <c r="A24" s="76" t="s">
        <v>34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12.75">
      <c r="A25" s="14">
        <f aca="true" t="shared" si="5" ref="A25:S25">A67+A109+A150+A191+A232+A273+A314+A355+A396+A437+A478+A519+A560+A601+A642+A683</f>
        <v>16</v>
      </c>
      <c r="B25" s="14">
        <f t="shared" si="5"/>
        <v>25</v>
      </c>
      <c r="C25" s="14">
        <f t="shared" si="5"/>
        <v>41</v>
      </c>
      <c r="D25" s="14">
        <f t="shared" si="5"/>
        <v>40</v>
      </c>
      <c r="E25" s="14">
        <f t="shared" si="5"/>
        <v>1</v>
      </c>
      <c r="F25" s="14">
        <f t="shared" si="5"/>
        <v>0</v>
      </c>
      <c r="G25" s="14">
        <f t="shared" si="5"/>
        <v>40</v>
      </c>
      <c r="H25" s="14">
        <f t="shared" si="5"/>
        <v>1</v>
      </c>
      <c r="I25" s="14">
        <f t="shared" si="5"/>
        <v>41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1</v>
      </c>
      <c r="P25" s="14">
        <f t="shared" si="5"/>
        <v>0</v>
      </c>
      <c r="Q25" s="14">
        <f t="shared" si="5"/>
        <v>40</v>
      </c>
      <c r="R25" s="14">
        <f t="shared" si="5"/>
        <v>0</v>
      </c>
      <c r="S25" s="14">
        <f t="shared" si="5"/>
        <v>0</v>
      </c>
    </row>
    <row r="26" spans="1:19" ht="12.75">
      <c r="A26" s="76" t="s">
        <v>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12.75">
      <c r="A27" s="14">
        <f aca="true" t="shared" si="6" ref="A27:S27">A69+A111+A152+A193+A234+A275+A316+A357+A398+A439+A480+A521+A562+A603+A644+A685</f>
        <v>14</v>
      </c>
      <c r="B27" s="14">
        <f t="shared" si="6"/>
        <v>10</v>
      </c>
      <c r="C27" s="14">
        <f t="shared" si="6"/>
        <v>24</v>
      </c>
      <c r="D27" s="14">
        <f t="shared" si="6"/>
        <v>23</v>
      </c>
      <c r="E27" s="14">
        <f t="shared" si="6"/>
        <v>1</v>
      </c>
      <c r="F27" s="14">
        <f t="shared" si="6"/>
        <v>0</v>
      </c>
      <c r="G27" s="14">
        <f t="shared" si="6"/>
        <v>24</v>
      </c>
      <c r="H27" s="14">
        <f t="shared" si="6"/>
        <v>0</v>
      </c>
      <c r="I27" s="14">
        <f t="shared" si="6"/>
        <v>24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2</v>
      </c>
      <c r="Q27" s="14">
        <f t="shared" si="6"/>
        <v>22</v>
      </c>
      <c r="R27" s="14">
        <f t="shared" si="6"/>
        <v>0</v>
      </c>
      <c r="S27" s="14">
        <f t="shared" si="6"/>
        <v>0</v>
      </c>
    </row>
    <row r="28" spans="1:19" ht="12.7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2.75">
      <c r="A29" s="14">
        <f aca="true" t="shared" si="7" ref="A29:S29">A71+A113+A154+A195+A236+A277+A318+A359+A400+A441+A482+A523+A564+A605+A646+A687</f>
        <v>11</v>
      </c>
      <c r="B29" s="14">
        <f t="shared" si="7"/>
        <v>5</v>
      </c>
      <c r="C29" s="14">
        <f t="shared" si="7"/>
        <v>16</v>
      </c>
      <c r="D29" s="14">
        <f t="shared" si="7"/>
        <v>15</v>
      </c>
      <c r="E29" s="14">
        <f t="shared" si="7"/>
        <v>1</v>
      </c>
      <c r="F29" s="14">
        <f t="shared" si="7"/>
        <v>1</v>
      </c>
      <c r="G29" s="14">
        <f t="shared" si="7"/>
        <v>15</v>
      </c>
      <c r="H29" s="14">
        <f t="shared" si="7"/>
        <v>0</v>
      </c>
      <c r="I29" s="14">
        <f t="shared" si="7"/>
        <v>16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7"/>
        <v>0</v>
      </c>
      <c r="O29" s="14">
        <f t="shared" si="7"/>
        <v>0</v>
      </c>
      <c r="P29" s="14">
        <f t="shared" si="7"/>
        <v>2</v>
      </c>
      <c r="Q29" s="14">
        <f t="shared" si="7"/>
        <v>14</v>
      </c>
      <c r="R29" s="14">
        <f t="shared" si="7"/>
        <v>0</v>
      </c>
      <c r="S29" s="14">
        <f t="shared" si="7"/>
        <v>0</v>
      </c>
    </row>
    <row r="30" spans="1:19" ht="12.75">
      <c r="A30" s="76" t="s">
        <v>37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12.75">
      <c r="A31" s="14">
        <f aca="true" t="shared" si="8" ref="A31:S31">A73+A115+A156+A197+A238+A279+A320+A361+A402+A443+A484+A525+A566+A607+A648+A689</f>
        <v>11</v>
      </c>
      <c r="B31" s="14">
        <f t="shared" si="8"/>
        <v>14</v>
      </c>
      <c r="C31" s="14">
        <f t="shared" si="8"/>
        <v>25</v>
      </c>
      <c r="D31" s="14">
        <f t="shared" si="8"/>
        <v>22</v>
      </c>
      <c r="E31" s="14">
        <f t="shared" si="8"/>
        <v>3</v>
      </c>
      <c r="F31" s="14">
        <f t="shared" si="8"/>
        <v>1</v>
      </c>
      <c r="G31" s="14">
        <f t="shared" si="8"/>
        <v>24</v>
      </c>
      <c r="H31" s="14">
        <f t="shared" si="8"/>
        <v>0</v>
      </c>
      <c r="I31" s="14">
        <f t="shared" si="8"/>
        <v>25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4">
        <f t="shared" si="8"/>
        <v>1</v>
      </c>
      <c r="Q31" s="14">
        <f t="shared" si="8"/>
        <v>24</v>
      </c>
      <c r="R31" s="14">
        <f t="shared" si="8"/>
        <v>0</v>
      </c>
      <c r="S31" s="14">
        <f t="shared" si="8"/>
        <v>0</v>
      </c>
    </row>
    <row r="32" spans="1:19" ht="12.75">
      <c r="A32" s="76" t="s">
        <v>38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12.75">
      <c r="A33" s="14">
        <f aca="true" t="shared" si="9" ref="A33:S33">A75+A117+A158+A199+A240+A281+A322+A363+A404+A445+A486+A527+A568+A609+A650+A691</f>
        <v>22</v>
      </c>
      <c r="B33" s="14">
        <f t="shared" si="9"/>
        <v>8</v>
      </c>
      <c r="C33" s="14">
        <f t="shared" si="9"/>
        <v>30</v>
      </c>
      <c r="D33" s="14">
        <f t="shared" si="9"/>
        <v>26</v>
      </c>
      <c r="E33" s="14">
        <f t="shared" si="9"/>
        <v>4</v>
      </c>
      <c r="F33" s="14">
        <f t="shared" si="9"/>
        <v>4</v>
      </c>
      <c r="G33" s="14">
        <f t="shared" si="9"/>
        <v>26</v>
      </c>
      <c r="H33" s="14">
        <f t="shared" si="9"/>
        <v>0</v>
      </c>
      <c r="I33" s="14">
        <f t="shared" si="9"/>
        <v>26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9"/>
        <v>0</v>
      </c>
      <c r="P33" s="14">
        <f t="shared" si="9"/>
        <v>1</v>
      </c>
      <c r="Q33" s="14">
        <f t="shared" si="9"/>
        <v>26</v>
      </c>
      <c r="R33" s="14">
        <f t="shared" si="9"/>
        <v>0</v>
      </c>
      <c r="S33" s="14">
        <f t="shared" si="9"/>
        <v>0</v>
      </c>
    </row>
    <row r="34" spans="1:19" ht="12.75">
      <c r="A34" s="76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12.75">
      <c r="A35" s="14">
        <f aca="true" t="shared" si="10" ref="A35:S35">A77+A119+A160+A201+A242+A283+A324+A365+A406+A447+A488+A529+A570+A611+A652+A693</f>
        <v>24</v>
      </c>
      <c r="B35" s="14">
        <f t="shared" si="10"/>
        <v>15</v>
      </c>
      <c r="C35" s="14">
        <f t="shared" si="10"/>
        <v>39</v>
      </c>
      <c r="D35" s="14">
        <f t="shared" si="10"/>
        <v>34</v>
      </c>
      <c r="E35" s="14">
        <f t="shared" si="10"/>
        <v>5</v>
      </c>
      <c r="F35" s="14">
        <f t="shared" si="10"/>
        <v>5</v>
      </c>
      <c r="G35" s="14">
        <f t="shared" si="10"/>
        <v>34</v>
      </c>
      <c r="H35" s="14">
        <f t="shared" si="10"/>
        <v>0</v>
      </c>
      <c r="I35" s="14">
        <f t="shared" si="10"/>
        <v>39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1</v>
      </c>
      <c r="Q35" s="14">
        <f t="shared" si="10"/>
        <v>38</v>
      </c>
      <c r="R35" s="14">
        <f t="shared" si="10"/>
        <v>0</v>
      </c>
      <c r="S35" s="14">
        <f t="shared" si="10"/>
        <v>0</v>
      </c>
    </row>
    <row r="36" spans="1:19" ht="12.75">
      <c r="A36" s="76" t="s">
        <v>40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2.75">
      <c r="A37" s="14">
        <f aca="true" t="shared" si="11" ref="A37:S37">A79+A121+A162+A203+A244+A285+A326+A367+A408+A449+A490+A531+A572+A613+A654+A695</f>
        <v>86</v>
      </c>
      <c r="B37" s="14">
        <f t="shared" si="11"/>
        <v>78</v>
      </c>
      <c r="C37" s="14">
        <f t="shared" si="11"/>
        <v>164</v>
      </c>
      <c r="D37" s="14">
        <f t="shared" si="11"/>
        <v>164</v>
      </c>
      <c r="E37" s="14">
        <f t="shared" si="11"/>
        <v>0</v>
      </c>
      <c r="F37" s="14">
        <f t="shared" si="11"/>
        <v>2</v>
      </c>
      <c r="G37" s="14">
        <f t="shared" si="11"/>
        <v>162</v>
      </c>
      <c r="H37" s="14">
        <f t="shared" si="11"/>
        <v>0</v>
      </c>
      <c r="I37" s="14">
        <f t="shared" si="11"/>
        <v>164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11"/>
        <v>0</v>
      </c>
      <c r="O37" s="14">
        <f t="shared" si="11"/>
        <v>0</v>
      </c>
      <c r="P37" s="14">
        <f t="shared" si="11"/>
        <v>0</v>
      </c>
      <c r="Q37" s="14">
        <f t="shared" si="11"/>
        <v>164</v>
      </c>
      <c r="R37" s="14">
        <f t="shared" si="11"/>
        <v>0</v>
      </c>
      <c r="S37" s="14">
        <f t="shared" si="11"/>
        <v>0</v>
      </c>
    </row>
    <row r="38" spans="1:19" ht="12.75">
      <c r="A38" s="77" t="s">
        <v>179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s="15" customFormat="1" ht="11.25">
      <c r="A39" s="14">
        <f>A15+A17+A19+A21+A23+A25+A27+A29+A31+A33+A35+A37</f>
        <v>657</v>
      </c>
      <c r="B39" s="14">
        <f aca="true" t="shared" si="12" ref="B39:S39">B15+B17+B19+B21+B23+B25+B27+B29+B31+B33+B35+B37</f>
        <v>1317</v>
      </c>
      <c r="C39" s="14">
        <f t="shared" si="12"/>
        <v>1974</v>
      </c>
      <c r="D39" s="14">
        <f t="shared" si="12"/>
        <v>955</v>
      </c>
      <c r="E39" s="14">
        <f t="shared" si="12"/>
        <v>1019</v>
      </c>
      <c r="F39" s="14">
        <f t="shared" si="12"/>
        <v>1303</v>
      </c>
      <c r="G39" s="14">
        <f t="shared" si="12"/>
        <v>668</v>
      </c>
      <c r="H39" s="14">
        <f t="shared" si="12"/>
        <v>3</v>
      </c>
      <c r="I39" s="14">
        <f t="shared" si="12"/>
        <v>1970</v>
      </c>
      <c r="J39" s="14">
        <f t="shared" si="12"/>
        <v>0</v>
      </c>
      <c r="K39" s="14">
        <v>0</v>
      </c>
      <c r="L39" s="14">
        <f t="shared" si="12"/>
        <v>0</v>
      </c>
      <c r="M39" s="14">
        <f t="shared" si="12"/>
        <v>0</v>
      </c>
      <c r="N39" s="14">
        <f t="shared" si="12"/>
        <v>0</v>
      </c>
      <c r="O39" s="14">
        <f t="shared" si="12"/>
        <v>1546</v>
      </c>
      <c r="P39" s="14">
        <f t="shared" si="12"/>
        <v>31</v>
      </c>
      <c r="Q39" s="14">
        <f t="shared" si="12"/>
        <v>394</v>
      </c>
      <c r="R39" s="14">
        <f t="shared" si="12"/>
        <v>0</v>
      </c>
      <c r="S39" s="14">
        <f t="shared" si="12"/>
        <v>0</v>
      </c>
    </row>
    <row r="40" spans="1:19" ht="12.75">
      <c r="A40" s="77" t="s">
        <v>182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78" t="s">
        <v>168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1:19" ht="12.75">
      <c r="A44" s="79" t="s">
        <v>178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19" ht="12.75">
      <c r="A45" s="80" t="s">
        <v>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19" ht="12.75">
      <c r="A46" s="80" t="s">
        <v>41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19" ht="12.75">
      <c r="A47" s="80" t="s">
        <v>147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19" ht="12.75">
      <c r="A48" s="80" t="s">
        <v>146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1:19" ht="12.75">
      <c r="A49" s="80" t="s">
        <v>170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19" ht="12.75">
      <c r="A50" s="80" t="s">
        <v>173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1:19" ht="12.75">
      <c r="A51" s="80" t="s">
        <v>164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1:19" ht="12.75">
      <c r="A52" s="86" t="s">
        <v>166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19" ht="33.75" customHeight="1">
      <c r="A53" s="75" t="s">
        <v>1</v>
      </c>
      <c r="B53" s="75"/>
      <c r="C53" s="75"/>
      <c r="D53" s="75" t="s">
        <v>2</v>
      </c>
      <c r="E53" s="75"/>
      <c r="F53" s="75" t="s">
        <v>3</v>
      </c>
      <c r="G53" s="75"/>
      <c r="H53" s="75"/>
      <c r="I53" s="75" t="s">
        <v>4</v>
      </c>
      <c r="J53" s="75"/>
      <c r="K53" s="81" t="s">
        <v>5</v>
      </c>
      <c r="L53" s="81"/>
      <c r="M53" s="81"/>
      <c r="N53" s="81"/>
      <c r="O53" s="87" t="s">
        <v>6</v>
      </c>
      <c r="P53" s="87"/>
      <c r="Q53" s="87"/>
      <c r="R53" s="75" t="s">
        <v>7</v>
      </c>
      <c r="S53" s="75"/>
    </row>
    <row r="54" spans="1:19" ht="41.25" customHeight="1">
      <c r="A54" s="81" t="s">
        <v>8</v>
      </c>
      <c r="B54" s="81" t="s">
        <v>9</v>
      </c>
      <c r="C54" s="85" t="s">
        <v>10</v>
      </c>
      <c r="D54" s="81" t="s">
        <v>11</v>
      </c>
      <c r="E54" s="81" t="s">
        <v>12</v>
      </c>
      <c r="F54" s="81" t="s">
        <v>13</v>
      </c>
      <c r="G54" s="81"/>
      <c r="H54" s="81"/>
      <c r="I54" s="81" t="s">
        <v>14</v>
      </c>
      <c r="J54" s="81" t="s">
        <v>15</v>
      </c>
      <c r="K54" s="81" t="s">
        <v>16</v>
      </c>
      <c r="L54" s="81"/>
      <c r="M54" s="81" t="s">
        <v>17</v>
      </c>
      <c r="N54" s="81"/>
      <c r="O54" s="81" t="s">
        <v>18</v>
      </c>
      <c r="P54" s="81" t="s">
        <v>19</v>
      </c>
      <c r="Q54" s="81" t="s">
        <v>20</v>
      </c>
      <c r="R54" s="81" t="s">
        <v>21</v>
      </c>
      <c r="S54" s="81" t="s">
        <v>22</v>
      </c>
    </row>
    <row r="55" spans="1:19" ht="40.5">
      <c r="A55" s="81"/>
      <c r="B55" s="81"/>
      <c r="C55" s="85"/>
      <c r="D55" s="81"/>
      <c r="E55" s="81"/>
      <c r="F55" s="1" t="s">
        <v>23</v>
      </c>
      <c r="G55" s="1" t="s">
        <v>24</v>
      </c>
      <c r="H55" s="1" t="s">
        <v>25</v>
      </c>
      <c r="I55" s="81"/>
      <c r="J55" s="81"/>
      <c r="K55" s="2" t="s">
        <v>26</v>
      </c>
      <c r="L55" s="2" t="s">
        <v>27</v>
      </c>
      <c r="M55" s="2" t="s">
        <v>28</v>
      </c>
      <c r="N55" s="2" t="s">
        <v>27</v>
      </c>
      <c r="O55" s="81"/>
      <c r="P55" s="81"/>
      <c r="Q55" s="81"/>
      <c r="R55" s="81"/>
      <c r="S55" s="81"/>
    </row>
    <row r="56" spans="1:19" ht="12.75">
      <c r="A56" s="76" t="s">
        <v>29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s="15" customFormat="1" ht="11.25">
      <c r="A57" s="14">
        <v>5</v>
      </c>
      <c r="B57" s="14">
        <v>0</v>
      </c>
      <c r="C57" s="14">
        <v>5</v>
      </c>
      <c r="D57" s="14">
        <v>4</v>
      </c>
      <c r="E57" s="14">
        <v>1</v>
      </c>
      <c r="F57" s="14">
        <v>1</v>
      </c>
      <c r="G57" s="14">
        <v>4</v>
      </c>
      <c r="H57" s="14">
        <v>0</v>
      </c>
      <c r="I57" s="14">
        <v>5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4</v>
      </c>
      <c r="R57" s="14">
        <v>0</v>
      </c>
      <c r="S57" s="14">
        <v>0</v>
      </c>
    </row>
    <row r="58" spans="1:19" ht="12.75">
      <c r="A58" s="82" t="s">
        <v>30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4"/>
    </row>
    <row r="59" spans="1:19" s="15" customFormat="1" ht="11.25">
      <c r="A59" s="14">
        <v>13</v>
      </c>
      <c r="B59" s="14">
        <v>6</v>
      </c>
      <c r="C59" s="14">
        <v>19</v>
      </c>
      <c r="D59" s="14">
        <v>14</v>
      </c>
      <c r="E59" s="14">
        <v>5</v>
      </c>
      <c r="F59" s="14">
        <v>4</v>
      </c>
      <c r="G59" s="14">
        <v>15</v>
      </c>
      <c r="H59" s="14">
        <v>0</v>
      </c>
      <c r="I59" s="14">
        <v>19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5</v>
      </c>
      <c r="Q59" s="14">
        <v>14</v>
      </c>
      <c r="R59" s="14">
        <v>0</v>
      </c>
      <c r="S59" s="14">
        <v>0</v>
      </c>
    </row>
    <row r="60" spans="1:19" ht="12.75">
      <c r="A60" s="82" t="s">
        <v>31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4"/>
    </row>
    <row r="61" spans="1:19" s="15" customFormat="1" ht="11.25">
      <c r="A61" s="14">
        <v>13</v>
      </c>
      <c r="B61" s="14">
        <v>10</v>
      </c>
      <c r="C61" s="14">
        <v>23</v>
      </c>
      <c r="D61" s="14">
        <v>19</v>
      </c>
      <c r="E61" s="14">
        <v>4</v>
      </c>
      <c r="F61" s="14">
        <v>1</v>
      </c>
      <c r="G61" s="14">
        <v>21</v>
      </c>
      <c r="H61" s="14">
        <v>1</v>
      </c>
      <c r="I61" s="14">
        <v>23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0</v>
      </c>
      <c r="Q61" s="14">
        <v>22</v>
      </c>
      <c r="R61" s="14">
        <v>0</v>
      </c>
      <c r="S61" s="14">
        <v>0</v>
      </c>
    </row>
    <row r="62" spans="1:19" ht="12.75">
      <c r="A62" s="82" t="s">
        <v>32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s="15" customFormat="1" ht="11.25">
      <c r="A63" s="34">
        <v>14</v>
      </c>
      <c r="B63" s="34">
        <v>7</v>
      </c>
      <c r="C63" s="34">
        <f>A63+B63</f>
        <v>21</v>
      </c>
      <c r="D63" s="34">
        <v>20</v>
      </c>
      <c r="E63" s="34">
        <v>1</v>
      </c>
      <c r="F63" s="34">
        <v>1</v>
      </c>
      <c r="G63" s="34">
        <v>19</v>
      </c>
      <c r="H63" s="34">
        <v>1</v>
      </c>
      <c r="I63" s="34">
        <v>21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2</v>
      </c>
      <c r="Q63" s="34">
        <v>19</v>
      </c>
      <c r="R63" s="34">
        <v>0</v>
      </c>
      <c r="S63" s="34">
        <v>0</v>
      </c>
    </row>
    <row r="64" spans="1:19" ht="12.75">
      <c r="A64" s="82" t="s">
        <v>33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s="15" customFormat="1" ht="11.25">
      <c r="A65" s="34">
        <v>16</v>
      </c>
      <c r="B65" s="34">
        <v>4</v>
      </c>
      <c r="C65" s="34">
        <f>A65+B65</f>
        <v>20</v>
      </c>
      <c r="D65" s="34">
        <v>4</v>
      </c>
      <c r="E65" s="34">
        <v>16</v>
      </c>
      <c r="F65" s="34">
        <v>1</v>
      </c>
      <c r="G65" s="34">
        <v>19</v>
      </c>
      <c r="H65" s="34">
        <v>0</v>
      </c>
      <c r="I65" s="34">
        <v>20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13</v>
      </c>
      <c r="Q65" s="34">
        <v>7</v>
      </c>
      <c r="R65" s="34">
        <v>0</v>
      </c>
      <c r="S65" s="34">
        <v>0</v>
      </c>
    </row>
    <row r="66" spans="1:19" ht="12.75">
      <c r="A66" s="82" t="s">
        <v>34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4"/>
    </row>
    <row r="67" spans="1:19" ht="12.75">
      <c r="A67" s="34">
        <v>16</v>
      </c>
      <c r="B67" s="34">
        <v>25</v>
      </c>
      <c r="C67" s="34">
        <f>A67+B67</f>
        <v>41</v>
      </c>
      <c r="D67" s="34">
        <v>40</v>
      </c>
      <c r="E67" s="34">
        <v>1</v>
      </c>
      <c r="F67" s="34">
        <v>0</v>
      </c>
      <c r="G67" s="34">
        <v>40</v>
      </c>
      <c r="H67" s="34">
        <v>1</v>
      </c>
      <c r="I67" s="34">
        <v>41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1</v>
      </c>
      <c r="P67" s="34">
        <v>0</v>
      </c>
      <c r="Q67" s="34">
        <v>40</v>
      </c>
      <c r="R67" s="34">
        <v>0</v>
      </c>
      <c r="S67" s="34">
        <v>0</v>
      </c>
    </row>
    <row r="68" spans="1:19" ht="12.75">
      <c r="A68" s="76" t="s">
        <v>35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s="20" customFormat="1" ht="12.75">
      <c r="A69" s="35">
        <v>14</v>
      </c>
      <c r="B69" s="35">
        <v>10</v>
      </c>
      <c r="C69" s="34">
        <f>A69+B69</f>
        <v>24</v>
      </c>
      <c r="D69" s="35">
        <v>23</v>
      </c>
      <c r="E69" s="35">
        <v>1</v>
      </c>
      <c r="F69" s="35">
        <v>0</v>
      </c>
      <c r="G69" s="35">
        <v>24</v>
      </c>
      <c r="H69" s="35">
        <v>0</v>
      </c>
      <c r="I69" s="35">
        <v>24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2</v>
      </c>
      <c r="Q69" s="35">
        <v>22</v>
      </c>
      <c r="R69" s="35">
        <v>0</v>
      </c>
      <c r="S69" s="35">
        <v>0</v>
      </c>
    </row>
    <row r="70" spans="1:19" ht="12.75">
      <c r="A70" s="76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12.75">
      <c r="A71" s="36">
        <v>11</v>
      </c>
      <c r="B71" s="36">
        <v>5</v>
      </c>
      <c r="C71" s="34">
        <v>16</v>
      </c>
      <c r="D71" s="36">
        <v>15</v>
      </c>
      <c r="E71" s="34">
        <v>1</v>
      </c>
      <c r="F71" s="34">
        <v>1</v>
      </c>
      <c r="G71" s="34">
        <v>15</v>
      </c>
      <c r="H71" s="34">
        <v>0</v>
      </c>
      <c r="I71" s="34">
        <v>16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2</v>
      </c>
      <c r="Q71" s="34">
        <v>14</v>
      </c>
      <c r="R71" s="34">
        <v>0</v>
      </c>
      <c r="S71" s="34">
        <v>0</v>
      </c>
    </row>
    <row r="72" spans="1:19" ht="12.75">
      <c r="A72" s="76" t="s">
        <v>37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12.75">
      <c r="A73" s="37">
        <v>11</v>
      </c>
      <c r="B73" s="37">
        <v>14</v>
      </c>
      <c r="C73" s="34">
        <f>A73+B73</f>
        <v>25</v>
      </c>
      <c r="D73" s="37">
        <v>22</v>
      </c>
      <c r="E73" s="37">
        <v>3</v>
      </c>
      <c r="F73" s="37">
        <v>1</v>
      </c>
      <c r="G73" s="37">
        <v>24</v>
      </c>
      <c r="H73" s="37">
        <v>0</v>
      </c>
      <c r="I73" s="37">
        <v>25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1</v>
      </c>
      <c r="Q73" s="37">
        <v>24</v>
      </c>
      <c r="R73" s="37">
        <v>0</v>
      </c>
      <c r="S73" s="37">
        <v>0</v>
      </c>
    </row>
    <row r="74" spans="1:19" ht="12.75">
      <c r="A74" s="76" t="s">
        <v>38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s="22" customFormat="1" ht="11.25">
      <c r="A75" s="35">
        <v>22</v>
      </c>
      <c r="B75" s="35">
        <v>8</v>
      </c>
      <c r="C75" s="34">
        <f>A75+B75</f>
        <v>30</v>
      </c>
      <c r="D75" s="35">
        <v>26</v>
      </c>
      <c r="E75" s="35">
        <v>4</v>
      </c>
      <c r="F75" s="35">
        <v>4</v>
      </c>
      <c r="G75" s="35">
        <v>26</v>
      </c>
      <c r="H75" s="35">
        <v>0</v>
      </c>
      <c r="I75" s="35">
        <v>26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1</v>
      </c>
      <c r="Q75" s="35">
        <v>26</v>
      </c>
      <c r="R75" s="35">
        <v>0</v>
      </c>
      <c r="S75" s="35">
        <v>0</v>
      </c>
    </row>
    <row r="76" spans="1:19" ht="12.75">
      <c r="A76" s="76" t="s">
        <v>39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s="26" customFormat="1" ht="12.75">
      <c r="A77" s="24">
        <v>24</v>
      </c>
      <c r="B77" s="25">
        <v>15</v>
      </c>
      <c r="C77" s="34">
        <f>A77+B77</f>
        <v>39</v>
      </c>
      <c r="D77" s="25">
        <v>34</v>
      </c>
      <c r="E77" s="25">
        <v>5</v>
      </c>
      <c r="F77" s="25">
        <v>5</v>
      </c>
      <c r="G77" s="25">
        <v>34</v>
      </c>
      <c r="H77" s="25">
        <v>0</v>
      </c>
      <c r="I77" s="25">
        <v>39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1</v>
      </c>
      <c r="Q77" s="25">
        <v>38</v>
      </c>
      <c r="R77" s="25">
        <v>0</v>
      </c>
      <c r="S77" s="25">
        <v>0</v>
      </c>
    </row>
    <row r="78" spans="1:19" ht="12.75">
      <c r="A78" s="76" t="s">
        <v>40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12.75">
      <c r="A79" s="38">
        <v>86</v>
      </c>
      <c r="B79" s="39">
        <v>78</v>
      </c>
      <c r="C79" s="33">
        <f>A79+B79</f>
        <v>164</v>
      </c>
      <c r="D79" s="39">
        <v>164</v>
      </c>
      <c r="E79" s="39">
        <v>0</v>
      </c>
      <c r="F79" s="39">
        <v>2</v>
      </c>
      <c r="G79" s="39">
        <v>162</v>
      </c>
      <c r="H79" s="39">
        <v>0</v>
      </c>
      <c r="I79" s="39">
        <v>164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164</v>
      </c>
      <c r="R79" s="39">
        <v>0</v>
      </c>
      <c r="S79" s="39">
        <v>0</v>
      </c>
    </row>
    <row r="80" spans="1:19" ht="12.75">
      <c r="A80" s="77" t="s">
        <v>179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1:19" s="15" customFormat="1" ht="11.25">
      <c r="A81" s="18">
        <f aca="true" t="shared" si="13" ref="A81:J81">A57+A59+A61+A63+A65+A67+A69+A71+A73+A75+A77+A79</f>
        <v>245</v>
      </c>
      <c r="B81" s="18">
        <f t="shared" si="13"/>
        <v>182</v>
      </c>
      <c r="C81" s="18">
        <f t="shared" si="13"/>
        <v>427</v>
      </c>
      <c r="D81" s="18">
        <f t="shared" si="13"/>
        <v>385</v>
      </c>
      <c r="E81" s="18">
        <f t="shared" si="13"/>
        <v>42</v>
      </c>
      <c r="F81" s="18">
        <f t="shared" si="13"/>
        <v>21</v>
      </c>
      <c r="G81" s="18">
        <f t="shared" si="13"/>
        <v>403</v>
      </c>
      <c r="H81" s="18">
        <f t="shared" si="13"/>
        <v>3</v>
      </c>
      <c r="I81" s="18">
        <f t="shared" si="13"/>
        <v>423</v>
      </c>
      <c r="J81" s="18">
        <f t="shared" si="13"/>
        <v>0</v>
      </c>
      <c r="K81" s="18">
        <v>0</v>
      </c>
      <c r="L81" s="18">
        <f aca="true" t="shared" si="14" ref="L81:S81">L57+L59+L61+L63+L65+L67+L69+L71+L73+L75+L77+L79</f>
        <v>0</v>
      </c>
      <c r="M81" s="18">
        <f t="shared" si="14"/>
        <v>0</v>
      </c>
      <c r="N81" s="18">
        <f t="shared" si="14"/>
        <v>0</v>
      </c>
      <c r="O81" s="18">
        <f t="shared" si="14"/>
        <v>3</v>
      </c>
      <c r="P81" s="18">
        <f t="shared" si="14"/>
        <v>27</v>
      </c>
      <c r="Q81" s="18">
        <f t="shared" si="14"/>
        <v>394</v>
      </c>
      <c r="R81" s="18">
        <f t="shared" si="14"/>
        <v>0</v>
      </c>
      <c r="S81" s="18">
        <f t="shared" si="14"/>
        <v>0</v>
      </c>
    </row>
    <row r="82" spans="1:19" ht="12.75">
      <c r="A82" s="77" t="s">
        <v>180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1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 customHeight="1">
      <c r="A85" s="59" t="s">
        <v>148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</row>
    <row r="86" spans="1:19" ht="12.75">
      <c r="A86" s="53" t="s">
        <v>178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5"/>
    </row>
    <row r="87" spans="1:19" ht="12.75" customHeight="1">
      <c r="A87" s="41" t="s">
        <v>43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3"/>
    </row>
    <row r="88" spans="1:19" ht="12.75">
      <c r="A88" s="41" t="s">
        <v>44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3"/>
    </row>
    <row r="89" spans="1:19" ht="12.75">
      <c r="A89" s="41" t="s">
        <v>45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3"/>
    </row>
    <row r="90" spans="1:19" ht="12.75">
      <c r="A90" s="41" t="s">
        <v>163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</row>
    <row r="91" spans="1:19" ht="12.75">
      <c r="A91" s="41" t="s">
        <v>46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3"/>
    </row>
    <row r="92" spans="1:19" ht="12.75">
      <c r="A92" s="41" t="s">
        <v>167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3"/>
    </row>
    <row r="93" spans="1:19" ht="12.75">
      <c r="A93" s="41" t="s">
        <v>47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3"/>
    </row>
    <row r="94" spans="1:19" ht="12.75">
      <c r="A94" s="56" t="s">
        <v>48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8"/>
    </row>
    <row r="95" spans="1:19" ht="28.5" customHeight="1">
      <c r="A95" s="45" t="s">
        <v>1</v>
      </c>
      <c r="B95" s="45"/>
      <c r="C95" s="45"/>
      <c r="D95" s="45" t="s">
        <v>2</v>
      </c>
      <c r="E95" s="45"/>
      <c r="F95" s="45" t="s">
        <v>3</v>
      </c>
      <c r="G95" s="45"/>
      <c r="H95" s="45"/>
      <c r="I95" s="45" t="s">
        <v>4</v>
      </c>
      <c r="J95" s="45"/>
      <c r="K95" s="48" t="s">
        <v>5</v>
      </c>
      <c r="L95" s="62"/>
      <c r="M95" s="62"/>
      <c r="N95" s="63"/>
      <c r="O95" s="64" t="s">
        <v>6</v>
      </c>
      <c r="P95" s="64"/>
      <c r="Q95" s="65"/>
      <c r="R95" s="45" t="s">
        <v>7</v>
      </c>
      <c r="S95" s="45"/>
    </row>
    <row r="96" spans="1:19" ht="24" customHeight="1">
      <c r="A96" s="44" t="s">
        <v>8</v>
      </c>
      <c r="B96" s="44" t="s">
        <v>9</v>
      </c>
      <c r="C96" s="50" t="s">
        <v>10</v>
      </c>
      <c r="D96" s="44" t="s">
        <v>11</v>
      </c>
      <c r="E96" s="44" t="s">
        <v>12</v>
      </c>
      <c r="F96" s="48" t="s">
        <v>13</v>
      </c>
      <c r="G96" s="52"/>
      <c r="H96" s="49"/>
      <c r="I96" s="44" t="s">
        <v>14</v>
      </c>
      <c r="J96" s="44" t="s">
        <v>15</v>
      </c>
      <c r="K96" s="48" t="s">
        <v>16</v>
      </c>
      <c r="L96" s="49"/>
      <c r="M96" s="48" t="s">
        <v>17</v>
      </c>
      <c r="N96" s="49"/>
      <c r="O96" s="44" t="s">
        <v>18</v>
      </c>
      <c r="P96" s="44" t="s">
        <v>19</v>
      </c>
      <c r="Q96" s="44" t="s">
        <v>20</v>
      </c>
      <c r="R96" s="44" t="s">
        <v>21</v>
      </c>
      <c r="S96" s="44" t="s">
        <v>22</v>
      </c>
    </row>
    <row r="97" spans="1:19" ht="66.75" customHeight="1">
      <c r="A97" s="45"/>
      <c r="B97" s="45"/>
      <c r="C97" s="51"/>
      <c r="D97" s="45"/>
      <c r="E97" s="45"/>
      <c r="F97" s="6" t="s">
        <v>23</v>
      </c>
      <c r="G97" s="6" t="s">
        <v>24</v>
      </c>
      <c r="H97" s="6" t="s">
        <v>25</v>
      </c>
      <c r="I97" s="45"/>
      <c r="J97" s="45"/>
      <c r="K97" s="7" t="s">
        <v>26</v>
      </c>
      <c r="L97" s="7" t="s">
        <v>27</v>
      </c>
      <c r="M97" s="7" t="s">
        <v>28</v>
      </c>
      <c r="N97" s="7" t="s">
        <v>27</v>
      </c>
      <c r="O97" s="45"/>
      <c r="P97" s="45"/>
      <c r="Q97" s="45"/>
      <c r="R97" s="45"/>
      <c r="S97" s="45"/>
    </row>
    <row r="98" spans="1:19" ht="12.75">
      <c r="A98" s="40" t="s">
        <v>29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s="16" customFormat="1" ht="11.25">
      <c r="A99" s="28">
        <v>112</v>
      </c>
      <c r="B99" s="28">
        <v>310</v>
      </c>
      <c r="C99" s="29">
        <v>422</v>
      </c>
      <c r="D99" s="28">
        <v>327</v>
      </c>
      <c r="E99" s="28">
        <v>95</v>
      </c>
      <c r="F99" s="28">
        <v>360</v>
      </c>
      <c r="G99" s="28">
        <v>62</v>
      </c>
      <c r="H99" s="28">
        <v>0</v>
      </c>
      <c r="I99" s="28">
        <v>422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422</v>
      </c>
      <c r="P99" s="28">
        <v>0</v>
      </c>
      <c r="Q99" s="28">
        <v>0</v>
      </c>
      <c r="R99" s="28">
        <v>0</v>
      </c>
      <c r="S99" s="28">
        <v>0</v>
      </c>
    </row>
    <row r="100" spans="1:19" ht="12.75">
      <c r="A100" s="40" t="s">
        <v>30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17" customFormat="1" ht="12.75">
      <c r="A101" s="31">
        <v>50</v>
      </c>
      <c r="B101" s="31">
        <v>431</v>
      </c>
      <c r="C101" s="31">
        <v>481</v>
      </c>
      <c r="D101" s="31">
        <v>148</v>
      </c>
      <c r="E101" s="31">
        <v>333</v>
      </c>
      <c r="F101" s="31">
        <v>430</v>
      </c>
      <c r="G101" s="31">
        <v>51</v>
      </c>
      <c r="H101" s="31">
        <v>0</v>
      </c>
      <c r="I101" s="31">
        <v>481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481</v>
      </c>
      <c r="P101" s="31">
        <v>0</v>
      </c>
      <c r="Q101" s="31">
        <v>0</v>
      </c>
      <c r="R101" s="31">
        <v>0</v>
      </c>
      <c r="S101" s="31">
        <v>0</v>
      </c>
    </row>
    <row r="102" spans="1:19" ht="12.75">
      <c r="A102" s="72" t="s">
        <v>31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4"/>
    </row>
    <row r="103" spans="1:19" s="16" customFormat="1" ht="12.75">
      <c r="A103" s="32">
        <v>183</v>
      </c>
      <c r="B103" s="31">
        <v>394</v>
      </c>
      <c r="C103" s="31">
        <v>577</v>
      </c>
      <c r="D103" s="31">
        <v>92</v>
      </c>
      <c r="E103" s="31">
        <v>485</v>
      </c>
      <c r="F103" s="31">
        <v>492</v>
      </c>
      <c r="G103" s="31">
        <v>85</v>
      </c>
      <c r="H103" s="31">
        <v>0</v>
      </c>
      <c r="I103" s="31">
        <v>577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577</v>
      </c>
      <c r="P103" s="31">
        <v>0</v>
      </c>
      <c r="Q103" s="31">
        <v>0</v>
      </c>
      <c r="R103" s="31">
        <v>0</v>
      </c>
      <c r="S103" s="31">
        <v>0</v>
      </c>
    </row>
    <row r="104" spans="1:19" ht="12.75">
      <c r="A104" s="72" t="s">
        <v>32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4"/>
    </row>
    <row r="105" spans="1:19" s="16" customFormat="1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72" t="s">
        <v>33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4"/>
    </row>
    <row r="107" spans="1:19" s="16" customFormat="1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72" t="s">
        <v>34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4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72" t="s">
        <v>35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4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2"/>
      <c r="L111" s="12"/>
      <c r="M111" s="12"/>
      <c r="N111" s="12"/>
      <c r="O111" s="13"/>
      <c r="P111" s="13"/>
      <c r="Q111" s="13"/>
      <c r="R111" s="13"/>
      <c r="S111" s="13"/>
    </row>
    <row r="112" spans="1:19" ht="12.75">
      <c r="A112" s="72" t="s">
        <v>36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4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72" t="s">
        <v>37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4"/>
    </row>
    <row r="115" spans="1:19" ht="12.75">
      <c r="A115" s="2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72" t="s">
        <v>38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4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72" t="s">
        <v>39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4"/>
    </row>
    <row r="119" spans="1:19" ht="12.75">
      <c r="A119" s="2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40" t="s">
        <v>40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13"/>
      <c r="L121" s="13"/>
      <c r="M121" s="13"/>
      <c r="N121" s="13"/>
      <c r="O121" s="27"/>
      <c r="P121" s="27"/>
      <c r="Q121" s="27"/>
      <c r="R121" s="27"/>
      <c r="S121" s="27"/>
    </row>
    <row r="122" spans="1:19" ht="12.75">
      <c r="A122" s="46" t="s">
        <v>179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s="16" customFormat="1" ht="11.25">
      <c r="A123" s="18">
        <f aca="true" t="shared" si="15" ref="A123:J123">A99+A101+A103+A105+A107+A109+A111+A113+A115+A117+A119+A121</f>
        <v>345</v>
      </c>
      <c r="B123" s="18">
        <f t="shared" si="15"/>
        <v>1135</v>
      </c>
      <c r="C123" s="18">
        <f t="shared" si="15"/>
        <v>1480</v>
      </c>
      <c r="D123" s="18">
        <f t="shared" si="15"/>
        <v>567</v>
      </c>
      <c r="E123" s="18">
        <f t="shared" si="15"/>
        <v>913</v>
      </c>
      <c r="F123" s="18">
        <f t="shared" si="15"/>
        <v>1282</v>
      </c>
      <c r="G123" s="18">
        <f t="shared" si="15"/>
        <v>198</v>
      </c>
      <c r="H123" s="18">
        <f t="shared" si="15"/>
        <v>0</v>
      </c>
      <c r="I123" s="18">
        <f t="shared" si="15"/>
        <v>1480</v>
      </c>
      <c r="J123" s="18">
        <f t="shared" si="15"/>
        <v>0</v>
      </c>
      <c r="K123" s="18">
        <v>0</v>
      </c>
      <c r="L123" s="18">
        <f aca="true" t="shared" si="16" ref="L123:S123">L99+L101+L103+L105+L107+L109+L111+L113+L115+L117+L119+L121</f>
        <v>0</v>
      </c>
      <c r="M123" s="18">
        <f t="shared" si="16"/>
        <v>0</v>
      </c>
      <c r="N123" s="18">
        <f t="shared" si="16"/>
        <v>0</v>
      </c>
      <c r="O123" s="18">
        <f t="shared" si="16"/>
        <v>1480</v>
      </c>
      <c r="P123" s="18">
        <f t="shared" si="16"/>
        <v>0</v>
      </c>
      <c r="Q123" s="18">
        <f t="shared" si="16"/>
        <v>0</v>
      </c>
      <c r="R123" s="18">
        <f t="shared" si="16"/>
        <v>0</v>
      </c>
      <c r="S123" s="18">
        <f t="shared" si="16"/>
        <v>0</v>
      </c>
    </row>
    <row r="124" spans="1:19" ht="12.75">
      <c r="A124" s="46" t="s">
        <v>180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>
      <c r="A126" s="59" t="s">
        <v>149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1"/>
    </row>
    <row r="127" spans="1:19" ht="12.75">
      <c r="A127" s="53" t="s">
        <v>178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5"/>
    </row>
    <row r="128" spans="1:19" ht="12.75">
      <c r="A128" s="41" t="s">
        <v>49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3"/>
    </row>
    <row r="129" spans="1:19" ht="12.75">
      <c r="A129" s="41" t="s">
        <v>50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3"/>
    </row>
    <row r="130" spans="1:19" ht="12.75">
      <c r="A130" s="41" t="s">
        <v>51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3"/>
    </row>
    <row r="131" spans="1:19" ht="12.75">
      <c r="A131" s="41" t="s">
        <v>52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</row>
    <row r="132" spans="1:19" ht="12.75">
      <c r="A132" s="41" t="s">
        <v>53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</row>
    <row r="133" spans="1:19" ht="12.75">
      <c r="A133" s="41" t="s">
        <v>54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3"/>
    </row>
    <row r="134" spans="1:19" ht="12.75">
      <c r="A134" s="41" t="s">
        <v>55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3"/>
    </row>
    <row r="135" spans="1:19" ht="12.75">
      <c r="A135" s="56" t="s">
        <v>56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8"/>
    </row>
    <row r="136" spans="1:19" ht="23.25" customHeight="1">
      <c r="A136" s="45" t="s">
        <v>1</v>
      </c>
      <c r="B136" s="45"/>
      <c r="C136" s="45"/>
      <c r="D136" s="45" t="s">
        <v>2</v>
      </c>
      <c r="E136" s="45"/>
      <c r="F136" s="45" t="s">
        <v>3</v>
      </c>
      <c r="G136" s="45"/>
      <c r="H136" s="45"/>
      <c r="I136" s="45" t="s">
        <v>4</v>
      </c>
      <c r="J136" s="45"/>
      <c r="K136" s="48" t="s">
        <v>5</v>
      </c>
      <c r="L136" s="62"/>
      <c r="M136" s="62"/>
      <c r="N136" s="63"/>
      <c r="O136" s="64" t="s">
        <v>6</v>
      </c>
      <c r="P136" s="64"/>
      <c r="Q136" s="65"/>
      <c r="R136" s="45" t="s">
        <v>7</v>
      </c>
      <c r="S136" s="45"/>
    </row>
    <row r="137" spans="1:19" ht="25.5" customHeight="1">
      <c r="A137" s="44" t="s">
        <v>8</v>
      </c>
      <c r="B137" s="44" t="s">
        <v>9</v>
      </c>
      <c r="C137" s="50" t="s">
        <v>10</v>
      </c>
      <c r="D137" s="44" t="s">
        <v>11</v>
      </c>
      <c r="E137" s="44" t="s">
        <v>12</v>
      </c>
      <c r="F137" s="48" t="s">
        <v>13</v>
      </c>
      <c r="G137" s="52"/>
      <c r="H137" s="49"/>
      <c r="I137" s="44" t="s">
        <v>14</v>
      </c>
      <c r="J137" s="44" t="s">
        <v>15</v>
      </c>
      <c r="K137" s="48" t="s">
        <v>16</v>
      </c>
      <c r="L137" s="49"/>
      <c r="M137" s="48" t="s">
        <v>17</v>
      </c>
      <c r="N137" s="49"/>
      <c r="O137" s="44" t="s">
        <v>18</v>
      </c>
      <c r="P137" s="44" t="s">
        <v>19</v>
      </c>
      <c r="Q137" s="44" t="s">
        <v>20</v>
      </c>
      <c r="R137" s="44" t="s">
        <v>21</v>
      </c>
      <c r="S137" s="44" t="s">
        <v>22</v>
      </c>
    </row>
    <row r="138" spans="1:19" ht="62.25" customHeight="1">
      <c r="A138" s="45"/>
      <c r="B138" s="45"/>
      <c r="C138" s="51"/>
      <c r="D138" s="45"/>
      <c r="E138" s="45"/>
      <c r="F138" s="6" t="s">
        <v>23</v>
      </c>
      <c r="G138" s="6" t="s">
        <v>24</v>
      </c>
      <c r="H138" s="6" t="s">
        <v>25</v>
      </c>
      <c r="I138" s="45"/>
      <c r="J138" s="45"/>
      <c r="K138" s="7" t="s">
        <v>26</v>
      </c>
      <c r="L138" s="7" t="s">
        <v>27</v>
      </c>
      <c r="M138" s="7" t="s">
        <v>28</v>
      </c>
      <c r="N138" s="7" t="s">
        <v>27</v>
      </c>
      <c r="O138" s="45"/>
      <c r="P138" s="45"/>
      <c r="Q138" s="45"/>
      <c r="R138" s="45"/>
      <c r="S138" s="45"/>
    </row>
    <row r="139" spans="1:19" ht="12.75">
      <c r="A139" s="40" t="s">
        <v>57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15" customFormat="1" ht="11.25">
      <c r="A140" s="12">
        <v>0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</row>
    <row r="141" spans="1:19" ht="12.75">
      <c r="A141" s="40" t="s">
        <v>30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19" customFormat="1" ht="11.25">
      <c r="A142" s="12">
        <v>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</row>
    <row r="143" spans="1:19" ht="12.75">
      <c r="A143" s="40" t="s">
        <v>31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s="15" customFormat="1" ht="11.25">
      <c r="A144" s="12">
        <v>0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1:19" ht="12.75">
      <c r="A145" s="40" t="s">
        <v>32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s="15" customFormat="1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47" t="s">
        <v>33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1:19" s="15" customFormat="1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40" t="s">
        <v>34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40" t="s">
        <v>35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40" t="s">
        <v>36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40" t="s">
        <v>37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40" t="s">
        <v>38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0" ht="12.75">
      <c r="A158" s="13"/>
      <c r="B158" s="13"/>
      <c r="C158" s="13"/>
      <c r="D158" s="13"/>
      <c r="E158" s="13"/>
      <c r="F158" s="10"/>
      <c r="G158" s="12"/>
      <c r="H158" s="12"/>
      <c r="I158" s="10"/>
      <c r="J158" s="12"/>
      <c r="K158" s="12"/>
      <c r="L158" s="12"/>
      <c r="M158" s="12"/>
      <c r="N158" s="12"/>
      <c r="O158" s="10"/>
      <c r="P158" s="12"/>
      <c r="Q158" s="12"/>
      <c r="R158" s="12"/>
      <c r="S158" s="12"/>
      <c r="T158" s="12">
        <v>0</v>
      </c>
    </row>
    <row r="159" spans="1:19" ht="12.75">
      <c r="A159" s="40" t="s">
        <v>39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40" t="s">
        <v>40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46" t="s">
        <v>179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s="15" customFormat="1" ht="11.25">
      <c r="A164" s="14">
        <f>A140+A142+A144+A146+A148+A150+A152+A154+A156+A158+A160+A162</f>
        <v>0</v>
      </c>
      <c r="B164" s="14">
        <f aca="true" t="shared" si="17" ref="B164:S164">B140+B142+B144+B146+B148+B150+B152+B154+B156+B158+B160+B162</f>
        <v>0</v>
      </c>
      <c r="C164" s="14">
        <f t="shared" si="17"/>
        <v>0</v>
      </c>
      <c r="D164" s="14">
        <f t="shared" si="17"/>
        <v>0</v>
      </c>
      <c r="E164" s="14">
        <f t="shared" si="17"/>
        <v>0</v>
      </c>
      <c r="F164" s="14">
        <f t="shared" si="17"/>
        <v>0</v>
      </c>
      <c r="G164" s="14">
        <f t="shared" si="17"/>
        <v>0</v>
      </c>
      <c r="H164" s="14">
        <f t="shared" si="17"/>
        <v>0</v>
      </c>
      <c r="I164" s="14">
        <f t="shared" si="17"/>
        <v>0</v>
      </c>
      <c r="J164" s="14">
        <f t="shared" si="17"/>
        <v>0</v>
      </c>
      <c r="K164" s="14">
        <f t="shared" si="17"/>
        <v>0</v>
      </c>
      <c r="L164" s="14">
        <f t="shared" si="17"/>
        <v>0</v>
      </c>
      <c r="M164" s="14">
        <f t="shared" si="17"/>
        <v>0</v>
      </c>
      <c r="N164" s="14">
        <f t="shared" si="17"/>
        <v>0</v>
      </c>
      <c r="O164" s="14">
        <f t="shared" si="17"/>
        <v>0</v>
      </c>
      <c r="P164" s="14">
        <f t="shared" si="17"/>
        <v>0</v>
      </c>
      <c r="Q164" s="14">
        <f t="shared" si="17"/>
        <v>0</v>
      </c>
      <c r="R164" s="14">
        <f t="shared" si="17"/>
        <v>0</v>
      </c>
      <c r="S164" s="14">
        <f t="shared" si="17"/>
        <v>0</v>
      </c>
    </row>
    <row r="165" spans="1:19" ht="12.75">
      <c r="A165" s="46" t="s">
        <v>180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>
      <c r="A167" s="59" t="s">
        <v>150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</row>
    <row r="168" spans="1:19" ht="12.75">
      <c r="A168" s="53" t="s">
        <v>178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5"/>
    </row>
    <row r="169" spans="1:19" ht="12.75">
      <c r="A169" s="41" t="s">
        <v>58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3"/>
    </row>
    <row r="170" spans="1:19" ht="12.75">
      <c r="A170" s="41" t="s">
        <v>59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3"/>
    </row>
    <row r="171" spans="1:19" ht="12.75">
      <c r="A171" s="41" t="s">
        <v>60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3"/>
    </row>
    <row r="172" spans="1:19" ht="12.75">
      <c r="A172" s="41" t="s">
        <v>61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3"/>
    </row>
    <row r="173" spans="1:19" ht="12.75">
      <c r="A173" s="41" t="s">
        <v>62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3"/>
    </row>
    <row r="174" spans="1:19" ht="12.75">
      <c r="A174" s="41" t="s">
        <v>176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3"/>
    </row>
    <row r="175" spans="1:19" ht="12.75">
      <c r="A175" s="41" t="s">
        <v>47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3"/>
    </row>
    <row r="176" spans="1:19" ht="12.75">
      <c r="A176" s="56" t="s">
        <v>175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</row>
    <row r="177" spans="1:19" ht="25.5" customHeight="1">
      <c r="A177" s="45" t="s">
        <v>1</v>
      </c>
      <c r="B177" s="45"/>
      <c r="C177" s="45"/>
      <c r="D177" s="45" t="s">
        <v>2</v>
      </c>
      <c r="E177" s="45"/>
      <c r="F177" s="45" t="s">
        <v>3</v>
      </c>
      <c r="G177" s="45"/>
      <c r="H177" s="45"/>
      <c r="I177" s="45" t="s">
        <v>4</v>
      </c>
      <c r="J177" s="45"/>
      <c r="K177" s="48" t="s">
        <v>5</v>
      </c>
      <c r="L177" s="62"/>
      <c r="M177" s="62"/>
      <c r="N177" s="63"/>
      <c r="O177" s="64" t="s">
        <v>6</v>
      </c>
      <c r="P177" s="64"/>
      <c r="Q177" s="65"/>
      <c r="R177" s="45" t="s">
        <v>7</v>
      </c>
      <c r="S177" s="45"/>
    </row>
    <row r="178" spans="1:19" ht="22.5" customHeight="1">
      <c r="A178" s="44" t="s">
        <v>8</v>
      </c>
      <c r="B178" s="44" t="s">
        <v>9</v>
      </c>
      <c r="C178" s="50" t="s">
        <v>10</v>
      </c>
      <c r="D178" s="44" t="s">
        <v>11</v>
      </c>
      <c r="E178" s="44" t="s">
        <v>12</v>
      </c>
      <c r="F178" s="48" t="s">
        <v>13</v>
      </c>
      <c r="G178" s="52"/>
      <c r="H178" s="49"/>
      <c r="I178" s="44" t="s">
        <v>14</v>
      </c>
      <c r="J178" s="44" t="s">
        <v>15</v>
      </c>
      <c r="K178" s="48" t="s">
        <v>16</v>
      </c>
      <c r="L178" s="49"/>
      <c r="M178" s="48" t="s">
        <v>17</v>
      </c>
      <c r="N178" s="49"/>
      <c r="O178" s="44" t="s">
        <v>18</v>
      </c>
      <c r="P178" s="44" t="s">
        <v>19</v>
      </c>
      <c r="Q178" s="44" t="s">
        <v>20</v>
      </c>
      <c r="R178" s="44" t="s">
        <v>21</v>
      </c>
      <c r="S178" s="44" t="s">
        <v>22</v>
      </c>
    </row>
    <row r="179" spans="1:19" ht="40.5">
      <c r="A179" s="45"/>
      <c r="B179" s="45"/>
      <c r="C179" s="51"/>
      <c r="D179" s="45"/>
      <c r="E179" s="45"/>
      <c r="F179" s="6" t="s">
        <v>23</v>
      </c>
      <c r="G179" s="6" t="s">
        <v>24</v>
      </c>
      <c r="H179" s="6" t="s">
        <v>25</v>
      </c>
      <c r="I179" s="45"/>
      <c r="J179" s="45"/>
      <c r="K179" s="7" t="s">
        <v>26</v>
      </c>
      <c r="L179" s="7" t="s">
        <v>27</v>
      </c>
      <c r="M179" s="7" t="s">
        <v>28</v>
      </c>
      <c r="N179" s="7" t="s">
        <v>27</v>
      </c>
      <c r="O179" s="45"/>
      <c r="P179" s="45"/>
      <c r="Q179" s="45"/>
      <c r="R179" s="45"/>
      <c r="S179" s="45"/>
    </row>
    <row r="180" spans="1:19" ht="12.75">
      <c r="A180" s="40" t="s">
        <v>57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1:19" s="16" customFormat="1" ht="11.25">
      <c r="A181" s="12">
        <v>0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</row>
    <row r="182" spans="1:19" ht="12.75">
      <c r="A182" s="40" t="s">
        <v>30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1:19" s="17" customFormat="1" ht="11.25">
      <c r="A183" s="12">
        <v>0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</row>
    <row r="184" spans="1:19" ht="12.75">
      <c r="A184" s="40" t="s">
        <v>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1:19" s="16" customFormat="1" ht="11.25">
      <c r="A185" s="12">
        <v>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</row>
    <row r="186" spans="1:19" ht="12.75">
      <c r="A186" s="40" t="s">
        <v>32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s="16" customFormat="1" ht="11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47" t="s">
        <v>33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</row>
    <row r="189" spans="1:19" s="16" customFormat="1" ht="11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40" t="s">
        <v>34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40" t="s">
        <v>35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40" t="s">
        <v>36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40" t="s">
        <v>37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40" t="s">
        <v>38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40" t="s">
        <v>39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40" t="s">
        <v>40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69" t="s">
        <v>179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1"/>
    </row>
    <row r="205" spans="1:19" s="16" customFormat="1" ht="11.25">
      <c r="A205" s="18">
        <f>A181+A183+A185+A187+A189+A191+A193+A195+A197+A199+A201+A203</f>
        <v>0</v>
      </c>
      <c r="B205" s="18">
        <f aca="true" t="shared" si="18" ref="B205:S205">B181+B183+B185+B187+B189+B191+B193+B195+B197+B199+B201+B203</f>
        <v>0</v>
      </c>
      <c r="C205" s="18">
        <f t="shared" si="18"/>
        <v>0</v>
      </c>
      <c r="D205" s="18">
        <f t="shared" si="18"/>
        <v>0</v>
      </c>
      <c r="E205" s="18">
        <f t="shared" si="18"/>
        <v>0</v>
      </c>
      <c r="F205" s="18">
        <f t="shared" si="18"/>
        <v>0</v>
      </c>
      <c r="G205" s="18">
        <f t="shared" si="18"/>
        <v>0</v>
      </c>
      <c r="H205" s="18">
        <f t="shared" si="18"/>
        <v>0</v>
      </c>
      <c r="I205" s="18">
        <f t="shared" si="18"/>
        <v>0</v>
      </c>
      <c r="J205" s="18">
        <f t="shared" si="18"/>
        <v>0</v>
      </c>
      <c r="K205" s="18">
        <f t="shared" si="18"/>
        <v>0</v>
      </c>
      <c r="L205" s="18">
        <f t="shared" si="18"/>
        <v>0</v>
      </c>
      <c r="M205" s="18">
        <f t="shared" si="18"/>
        <v>0</v>
      </c>
      <c r="N205" s="18">
        <f t="shared" si="18"/>
        <v>0</v>
      </c>
      <c r="O205" s="18">
        <f t="shared" si="18"/>
        <v>0</v>
      </c>
      <c r="P205" s="18">
        <f t="shared" si="18"/>
        <v>0</v>
      </c>
      <c r="Q205" s="18">
        <f t="shared" si="18"/>
        <v>0</v>
      </c>
      <c r="R205" s="18">
        <f t="shared" si="18"/>
        <v>0</v>
      </c>
      <c r="S205" s="18">
        <f t="shared" si="18"/>
        <v>0</v>
      </c>
    </row>
    <row r="206" spans="1:19" ht="12.75">
      <c r="A206" s="46" t="s">
        <v>180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</row>
    <row r="207" spans="1:1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>
      <c r="A208" s="59" t="s">
        <v>151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</row>
    <row r="209" spans="1:19" ht="12.75">
      <c r="A209" s="53" t="s">
        <v>178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5"/>
    </row>
    <row r="210" spans="1:19" ht="12.75">
      <c r="A210" s="41" t="s">
        <v>63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3"/>
    </row>
    <row r="211" spans="1:19" ht="12.75">
      <c r="A211" s="41" t="s">
        <v>64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</row>
    <row r="212" spans="1:19" ht="12.75">
      <c r="A212" s="41" t="s">
        <v>65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3"/>
    </row>
    <row r="213" spans="1:19" ht="12.75">
      <c r="A213" s="41" t="s">
        <v>66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3"/>
    </row>
    <row r="214" spans="1:19" ht="12.75">
      <c r="A214" s="41" t="s">
        <v>67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3"/>
    </row>
    <row r="215" spans="1:19" ht="12.75">
      <c r="A215" s="66" t="s">
        <v>68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8"/>
    </row>
    <row r="216" spans="1:19" ht="12.75">
      <c r="A216" s="41" t="s">
        <v>69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3"/>
    </row>
    <row r="217" spans="1:19" ht="12.75">
      <c r="A217" s="56" t="s">
        <v>174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</row>
    <row r="218" spans="1:19" ht="28.5" customHeight="1">
      <c r="A218" s="45" t="s">
        <v>1</v>
      </c>
      <c r="B218" s="45"/>
      <c r="C218" s="45"/>
      <c r="D218" s="45" t="s">
        <v>2</v>
      </c>
      <c r="E218" s="45"/>
      <c r="F218" s="45" t="s">
        <v>3</v>
      </c>
      <c r="G218" s="45"/>
      <c r="H218" s="45"/>
      <c r="I218" s="45" t="s">
        <v>4</v>
      </c>
      <c r="J218" s="45"/>
      <c r="K218" s="48" t="s">
        <v>5</v>
      </c>
      <c r="L218" s="62"/>
      <c r="M218" s="62"/>
      <c r="N218" s="63"/>
      <c r="O218" s="64" t="s">
        <v>6</v>
      </c>
      <c r="P218" s="64"/>
      <c r="Q218" s="65"/>
      <c r="R218" s="45" t="s">
        <v>7</v>
      </c>
      <c r="S218" s="45"/>
    </row>
    <row r="219" spans="1:19" ht="26.25" customHeight="1">
      <c r="A219" s="44" t="s">
        <v>8</v>
      </c>
      <c r="B219" s="44" t="s">
        <v>9</v>
      </c>
      <c r="C219" s="50" t="s">
        <v>10</v>
      </c>
      <c r="D219" s="44" t="s">
        <v>11</v>
      </c>
      <c r="E219" s="44" t="s">
        <v>12</v>
      </c>
      <c r="F219" s="48" t="s">
        <v>13</v>
      </c>
      <c r="G219" s="52"/>
      <c r="H219" s="49"/>
      <c r="I219" s="44" t="s">
        <v>14</v>
      </c>
      <c r="J219" s="44" t="s">
        <v>15</v>
      </c>
      <c r="K219" s="48" t="s">
        <v>16</v>
      </c>
      <c r="L219" s="49"/>
      <c r="M219" s="48" t="s">
        <v>17</v>
      </c>
      <c r="N219" s="49"/>
      <c r="O219" s="44" t="s">
        <v>18</v>
      </c>
      <c r="P219" s="44" t="s">
        <v>19</v>
      </c>
      <c r="Q219" s="44" t="s">
        <v>20</v>
      </c>
      <c r="R219" s="44" t="s">
        <v>21</v>
      </c>
      <c r="S219" s="44" t="s">
        <v>22</v>
      </c>
    </row>
    <row r="220" spans="1:19" ht="64.5" customHeight="1">
      <c r="A220" s="45"/>
      <c r="B220" s="45"/>
      <c r="C220" s="51"/>
      <c r="D220" s="45"/>
      <c r="E220" s="45"/>
      <c r="F220" s="6" t="s">
        <v>23</v>
      </c>
      <c r="G220" s="6" t="s">
        <v>24</v>
      </c>
      <c r="H220" s="6" t="s">
        <v>25</v>
      </c>
      <c r="I220" s="45"/>
      <c r="J220" s="45"/>
      <c r="K220" s="7" t="s">
        <v>26</v>
      </c>
      <c r="L220" s="7" t="s">
        <v>27</v>
      </c>
      <c r="M220" s="7" t="s">
        <v>28</v>
      </c>
      <c r="N220" s="7" t="s">
        <v>27</v>
      </c>
      <c r="O220" s="45"/>
      <c r="P220" s="45"/>
      <c r="Q220" s="45"/>
      <c r="R220" s="45"/>
      <c r="S220" s="45"/>
    </row>
    <row r="221" spans="1:19" ht="12.75">
      <c r="A221" s="40" t="s">
        <v>29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spans="1:19" s="16" customFormat="1" ht="11.25">
      <c r="A222" s="12">
        <v>1</v>
      </c>
      <c r="B222" s="12">
        <v>0</v>
      </c>
      <c r="C222" s="12">
        <v>1</v>
      </c>
      <c r="D222" s="12">
        <v>0</v>
      </c>
      <c r="E222" s="12">
        <v>1</v>
      </c>
      <c r="F222" s="12">
        <v>0</v>
      </c>
      <c r="G222" s="12">
        <v>1</v>
      </c>
      <c r="H222" s="12">
        <v>0</v>
      </c>
      <c r="I222" s="12">
        <v>1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1</v>
      </c>
      <c r="Q222" s="12">
        <v>0</v>
      </c>
      <c r="R222" s="12">
        <v>0</v>
      </c>
      <c r="S222" s="12">
        <v>0</v>
      </c>
    </row>
    <row r="223" spans="1:19" ht="12.75">
      <c r="A223" s="40" t="s">
        <v>30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1:19" s="17" customFormat="1" ht="11.25">
      <c r="A224" s="12">
        <v>0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</row>
    <row r="225" spans="1:19" ht="12.75">
      <c r="A225" s="40" t="s">
        <v>31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1:19" s="16" customFormat="1" ht="11.25">
      <c r="A226" s="12">
        <v>3</v>
      </c>
      <c r="B226" s="12">
        <v>0</v>
      </c>
      <c r="C226" s="12">
        <v>3</v>
      </c>
      <c r="D226" s="12">
        <v>3</v>
      </c>
      <c r="E226" s="12">
        <v>0</v>
      </c>
      <c r="F226" s="12">
        <v>0</v>
      </c>
      <c r="G226" s="12">
        <v>3</v>
      </c>
      <c r="H226" s="12">
        <v>0</v>
      </c>
      <c r="I226" s="12">
        <v>3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3</v>
      </c>
      <c r="Q226" s="12">
        <v>0</v>
      </c>
      <c r="R226" s="12">
        <v>0</v>
      </c>
      <c r="S226" s="12">
        <v>0</v>
      </c>
    </row>
    <row r="227" spans="1:19" ht="12.75">
      <c r="A227" s="40" t="s">
        <v>32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28" spans="1:19" s="16" customFormat="1" ht="11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47" t="s">
        <v>33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</row>
    <row r="230" spans="1:19" s="16" customFormat="1" ht="11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40" t="s">
        <v>34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40" t="s">
        <v>35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40" t="s">
        <v>36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40" t="s">
        <v>37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</row>
    <row r="238" spans="1:19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2.75">
      <c r="A239" s="40" t="s">
        <v>38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</row>
    <row r="240" spans="1:19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2.75">
      <c r="A241" s="40" t="s">
        <v>39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</row>
    <row r="242" spans="1:19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40" t="s">
        <v>40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</row>
    <row r="244" spans="1:19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2.75">
      <c r="A245" s="46" t="s">
        <v>179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</row>
    <row r="246" spans="1:19" s="16" customFormat="1" ht="11.25">
      <c r="A246" s="18">
        <f>A222+A224+A226+A228+A230+A232+A234+A236+A238+A240+A242+A244</f>
        <v>4</v>
      </c>
      <c r="B246" s="18">
        <f aca="true" t="shared" si="19" ref="B246:S246">B222+B224+B226+B228+B230+B232+B234+B236+B238+B240+B242+B244</f>
        <v>0</v>
      </c>
      <c r="C246" s="18">
        <f t="shared" si="19"/>
        <v>4</v>
      </c>
      <c r="D246" s="18">
        <f t="shared" si="19"/>
        <v>3</v>
      </c>
      <c r="E246" s="18">
        <f t="shared" si="19"/>
        <v>1</v>
      </c>
      <c r="F246" s="18">
        <f t="shared" si="19"/>
        <v>0</v>
      </c>
      <c r="G246" s="18">
        <f t="shared" si="19"/>
        <v>4</v>
      </c>
      <c r="H246" s="18">
        <f t="shared" si="19"/>
        <v>0</v>
      </c>
      <c r="I246" s="18">
        <f t="shared" si="19"/>
        <v>4</v>
      </c>
      <c r="J246" s="18">
        <f t="shared" si="19"/>
        <v>0</v>
      </c>
      <c r="K246" s="18">
        <f t="shared" si="19"/>
        <v>0</v>
      </c>
      <c r="L246" s="18">
        <f t="shared" si="19"/>
        <v>0</v>
      </c>
      <c r="M246" s="18">
        <f t="shared" si="19"/>
        <v>0</v>
      </c>
      <c r="N246" s="18">
        <f t="shared" si="19"/>
        <v>0</v>
      </c>
      <c r="O246" s="18">
        <f t="shared" si="19"/>
        <v>0</v>
      </c>
      <c r="P246" s="18">
        <f t="shared" si="19"/>
        <v>4</v>
      </c>
      <c r="Q246" s="18">
        <f t="shared" si="19"/>
        <v>0</v>
      </c>
      <c r="R246" s="18">
        <f t="shared" si="19"/>
        <v>0</v>
      </c>
      <c r="S246" s="18">
        <f t="shared" si="19"/>
        <v>0</v>
      </c>
    </row>
    <row r="247" spans="1:19" ht="12.75">
      <c r="A247" s="46" t="s">
        <v>180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</row>
    <row r="248" spans="1:19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>
      <c r="A249" s="59" t="s">
        <v>152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1"/>
    </row>
    <row r="250" spans="1:19" ht="12.75">
      <c r="A250" s="53" t="s">
        <v>178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5"/>
    </row>
    <row r="251" spans="1:19" ht="12.75">
      <c r="A251" s="41" t="s">
        <v>70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3"/>
    </row>
    <row r="252" spans="1:19" ht="12.75">
      <c r="A252" s="41" t="s">
        <v>71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3"/>
    </row>
    <row r="253" spans="1:19" ht="12.75">
      <c r="A253" s="41" t="s">
        <v>72</v>
      </c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3"/>
    </row>
    <row r="254" spans="1:19" ht="12.75">
      <c r="A254" s="41" t="s">
        <v>73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3"/>
    </row>
    <row r="255" spans="1:19" ht="12.75">
      <c r="A255" s="41" t="s">
        <v>74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3"/>
    </row>
    <row r="256" spans="1:19" ht="12.75">
      <c r="A256" s="41" t="s">
        <v>75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3"/>
    </row>
    <row r="257" spans="1:19" ht="12.75">
      <c r="A257" s="41" t="s">
        <v>47</v>
      </c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3"/>
    </row>
    <row r="258" spans="1:19" ht="12.75">
      <c r="A258" s="56" t="s">
        <v>76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</row>
    <row r="259" spans="1:19" ht="21.75" customHeight="1">
      <c r="A259" s="45" t="s">
        <v>1</v>
      </c>
      <c r="B259" s="45"/>
      <c r="C259" s="45"/>
      <c r="D259" s="45" t="s">
        <v>2</v>
      </c>
      <c r="E259" s="45"/>
      <c r="F259" s="45" t="s">
        <v>3</v>
      </c>
      <c r="G259" s="45"/>
      <c r="H259" s="45"/>
      <c r="I259" s="45" t="s">
        <v>4</v>
      </c>
      <c r="J259" s="45"/>
      <c r="K259" s="48" t="s">
        <v>5</v>
      </c>
      <c r="L259" s="62"/>
      <c r="M259" s="62"/>
      <c r="N259" s="63"/>
      <c r="O259" s="64" t="s">
        <v>6</v>
      </c>
      <c r="P259" s="64"/>
      <c r="Q259" s="65"/>
      <c r="R259" s="45" t="s">
        <v>7</v>
      </c>
      <c r="S259" s="45"/>
    </row>
    <row r="260" spans="1:19" ht="25.5" customHeight="1">
      <c r="A260" s="44" t="s">
        <v>8</v>
      </c>
      <c r="B260" s="44" t="s">
        <v>9</v>
      </c>
      <c r="C260" s="50" t="s">
        <v>10</v>
      </c>
      <c r="D260" s="44" t="s">
        <v>11</v>
      </c>
      <c r="E260" s="44" t="s">
        <v>12</v>
      </c>
      <c r="F260" s="48" t="s">
        <v>13</v>
      </c>
      <c r="G260" s="52"/>
      <c r="H260" s="49"/>
      <c r="I260" s="44" t="s">
        <v>14</v>
      </c>
      <c r="J260" s="44" t="s">
        <v>15</v>
      </c>
      <c r="K260" s="48" t="s">
        <v>16</v>
      </c>
      <c r="L260" s="49"/>
      <c r="M260" s="48" t="s">
        <v>17</v>
      </c>
      <c r="N260" s="49"/>
      <c r="O260" s="44" t="s">
        <v>18</v>
      </c>
      <c r="P260" s="44" t="s">
        <v>19</v>
      </c>
      <c r="Q260" s="44" t="s">
        <v>20</v>
      </c>
      <c r="R260" s="44" t="s">
        <v>21</v>
      </c>
      <c r="S260" s="44" t="s">
        <v>22</v>
      </c>
    </row>
    <row r="261" spans="1:19" ht="61.5" customHeight="1">
      <c r="A261" s="45"/>
      <c r="B261" s="45"/>
      <c r="C261" s="51"/>
      <c r="D261" s="45"/>
      <c r="E261" s="45"/>
      <c r="F261" s="6" t="s">
        <v>23</v>
      </c>
      <c r="G261" s="6" t="s">
        <v>24</v>
      </c>
      <c r="H261" s="6" t="s">
        <v>25</v>
      </c>
      <c r="I261" s="45"/>
      <c r="J261" s="45"/>
      <c r="K261" s="7" t="s">
        <v>26</v>
      </c>
      <c r="L261" s="7" t="s">
        <v>27</v>
      </c>
      <c r="M261" s="7" t="s">
        <v>28</v>
      </c>
      <c r="N261" s="7" t="s">
        <v>27</v>
      </c>
      <c r="O261" s="45"/>
      <c r="P261" s="45"/>
      <c r="Q261" s="45"/>
      <c r="R261" s="45"/>
      <c r="S261" s="45"/>
    </row>
    <row r="262" spans="1:19" ht="12.75">
      <c r="A262" s="40" t="s">
        <v>29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</row>
    <row r="263" spans="1:19" s="16" customFormat="1" ht="11.25">
      <c r="A263" s="12">
        <v>0</v>
      </c>
      <c r="B263" s="12">
        <v>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</row>
    <row r="264" spans="1:19" ht="12.75">
      <c r="A264" s="40" t="s">
        <v>30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</row>
    <row r="265" spans="1:19" s="17" customFormat="1" ht="11.25">
      <c r="A265" s="12">
        <v>0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</row>
    <row r="266" spans="1:19" ht="12.75">
      <c r="A266" s="40" t="s">
        <v>31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s="16" customFormat="1" ht="11.25">
      <c r="A267" s="12">
        <v>0</v>
      </c>
      <c r="B267" s="12">
        <v>0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</row>
    <row r="268" spans="1:19" ht="12.75">
      <c r="A268" s="40" t="s">
        <v>32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1:19" s="16" customFormat="1" ht="11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2.75">
      <c r="A270" s="47" t="s">
        <v>33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</row>
    <row r="271" spans="1:19" s="16" customFormat="1" ht="11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2.75">
      <c r="A272" s="40" t="s">
        <v>34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</row>
    <row r="273" spans="1:19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2.75">
      <c r="A274" s="40" t="s">
        <v>35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</row>
    <row r="275" spans="1:19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2.75">
      <c r="A276" s="40" t="s">
        <v>36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</row>
    <row r="277" spans="1:19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2.75">
      <c r="A278" s="40" t="s">
        <v>37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</row>
    <row r="279" spans="1:19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2.75">
      <c r="A280" s="40" t="s">
        <v>38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</row>
    <row r="281" spans="1:19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2.75">
      <c r="A282" s="40" t="s">
        <v>39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</row>
    <row r="283" spans="1:19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2.75">
      <c r="A284" s="40" t="s">
        <v>40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</row>
    <row r="285" spans="1:19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2.75">
      <c r="A286" s="46" t="s">
        <v>179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1:19" s="16" customFormat="1" ht="11.25">
      <c r="A287" s="18">
        <f>A263+A265+A267+A269+A271+A273+A275+A277+A279+A281+A283+A285</f>
        <v>0</v>
      </c>
      <c r="B287" s="18">
        <f aca="true" t="shared" si="20" ref="B287:S287">B263+B265+B267+B269+B271+B273+B275+B277+B279+B281+B283+B285</f>
        <v>0</v>
      </c>
      <c r="C287" s="18">
        <f t="shared" si="20"/>
        <v>0</v>
      </c>
      <c r="D287" s="18">
        <f t="shared" si="20"/>
        <v>0</v>
      </c>
      <c r="E287" s="18">
        <f t="shared" si="20"/>
        <v>0</v>
      </c>
      <c r="F287" s="18">
        <f t="shared" si="20"/>
        <v>0</v>
      </c>
      <c r="G287" s="18">
        <f t="shared" si="20"/>
        <v>0</v>
      </c>
      <c r="H287" s="18">
        <f t="shared" si="20"/>
        <v>0</v>
      </c>
      <c r="I287" s="18">
        <f t="shared" si="20"/>
        <v>0</v>
      </c>
      <c r="J287" s="18">
        <f t="shared" si="20"/>
        <v>0</v>
      </c>
      <c r="K287" s="18">
        <f t="shared" si="20"/>
        <v>0</v>
      </c>
      <c r="L287" s="18">
        <f t="shared" si="20"/>
        <v>0</v>
      </c>
      <c r="M287" s="18">
        <f t="shared" si="20"/>
        <v>0</v>
      </c>
      <c r="N287" s="18">
        <f t="shared" si="20"/>
        <v>0</v>
      </c>
      <c r="O287" s="18">
        <f t="shared" si="20"/>
        <v>0</v>
      </c>
      <c r="P287" s="18">
        <f t="shared" si="20"/>
        <v>0</v>
      </c>
      <c r="Q287" s="18">
        <f t="shared" si="20"/>
        <v>0</v>
      </c>
      <c r="R287" s="18">
        <f t="shared" si="20"/>
        <v>0</v>
      </c>
      <c r="S287" s="18">
        <f t="shared" si="20"/>
        <v>0</v>
      </c>
    </row>
    <row r="288" spans="1:19" ht="12.75">
      <c r="A288" s="46" t="s">
        <v>180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</row>
    <row r="289" spans="1:19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>
      <c r="A290" s="59" t="s">
        <v>153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1"/>
    </row>
    <row r="291" spans="1:19" ht="12.75">
      <c r="A291" s="53" t="s">
        <v>178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5"/>
    </row>
    <row r="292" spans="1:19" ht="12.75">
      <c r="A292" s="41" t="s">
        <v>77</v>
      </c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3"/>
    </row>
    <row r="293" spans="1:19" ht="12.75">
      <c r="A293" s="41" t="s">
        <v>78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3"/>
    </row>
    <row r="294" spans="1:19" ht="12.75">
      <c r="A294" s="41" t="s">
        <v>79</v>
      </c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3"/>
    </row>
    <row r="295" spans="1:19" ht="12.75">
      <c r="A295" s="41" t="s">
        <v>80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3"/>
    </row>
    <row r="296" spans="1:19" ht="12.75">
      <c r="A296" s="41" t="s">
        <v>81</v>
      </c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3"/>
    </row>
    <row r="297" spans="1:19" ht="12.75">
      <c r="A297" s="41" t="s">
        <v>82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3"/>
    </row>
    <row r="298" spans="1:19" ht="12.75">
      <c r="A298" s="41" t="s">
        <v>83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3"/>
    </row>
    <row r="299" spans="1:19" ht="12.75">
      <c r="A299" s="56" t="s">
        <v>84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</row>
    <row r="300" spans="1:19" ht="24" customHeight="1">
      <c r="A300" s="45" t="s">
        <v>1</v>
      </c>
      <c r="B300" s="45"/>
      <c r="C300" s="45"/>
      <c r="D300" s="45" t="s">
        <v>2</v>
      </c>
      <c r="E300" s="45"/>
      <c r="F300" s="45" t="s">
        <v>3</v>
      </c>
      <c r="G300" s="45"/>
      <c r="H300" s="45"/>
      <c r="I300" s="45" t="s">
        <v>4</v>
      </c>
      <c r="J300" s="45"/>
      <c r="K300" s="48" t="s">
        <v>5</v>
      </c>
      <c r="L300" s="62"/>
      <c r="M300" s="62"/>
      <c r="N300" s="63"/>
      <c r="O300" s="64" t="s">
        <v>6</v>
      </c>
      <c r="P300" s="64"/>
      <c r="Q300" s="65"/>
      <c r="R300" s="45" t="s">
        <v>7</v>
      </c>
      <c r="S300" s="45"/>
    </row>
    <row r="301" spans="1:19" ht="29.25" customHeight="1">
      <c r="A301" s="44" t="s">
        <v>8</v>
      </c>
      <c r="B301" s="44" t="s">
        <v>9</v>
      </c>
      <c r="C301" s="50" t="s">
        <v>10</v>
      </c>
      <c r="D301" s="44" t="s">
        <v>11</v>
      </c>
      <c r="E301" s="44" t="s">
        <v>12</v>
      </c>
      <c r="F301" s="48" t="s">
        <v>13</v>
      </c>
      <c r="G301" s="52"/>
      <c r="H301" s="49"/>
      <c r="I301" s="44" t="s">
        <v>14</v>
      </c>
      <c r="J301" s="44" t="s">
        <v>15</v>
      </c>
      <c r="K301" s="48" t="s">
        <v>16</v>
      </c>
      <c r="L301" s="49"/>
      <c r="M301" s="48" t="s">
        <v>17</v>
      </c>
      <c r="N301" s="49"/>
      <c r="O301" s="44" t="s">
        <v>18</v>
      </c>
      <c r="P301" s="44" t="s">
        <v>19</v>
      </c>
      <c r="Q301" s="44" t="s">
        <v>20</v>
      </c>
      <c r="R301" s="44" t="s">
        <v>21</v>
      </c>
      <c r="S301" s="44" t="s">
        <v>22</v>
      </c>
    </row>
    <row r="302" spans="1:19" ht="40.5">
      <c r="A302" s="45"/>
      <c r="B302" s="45"/>
      <c r="C302" s="51"/>
      <c r="D302" s="45"/>
      <c r="E302" s="45"/>
      <c r="F302" s="6" t="s">
        <v>23</v>
      </c>
      <c r="G302" s="6" t="s">
        <v>24</v>
      </c>
      <c r="H302" s="6" t="s">
        <v>25</v>
      </c>
      <c r="I302" s="45"/>
      <c r="J302" s="45"/>
      <c r="K302" s="7" t="s">
        <v>26</v>
      </c>
      <c r="L302" s="7" t="s">
        <v>27</v>
      </c>
      <c r="M302" s="7" t="s">
        <v>28</v>
      </c>
      <c r="N302" s="7" t="s">
        <v>27</v>
      </c>
      <c r="O302" s="45"/>
      <c r="P302" s="45"/>
      <c r="Q302" s="45"/>
      <c r="R302" s="45"/>
      <c r="S302" s="45"/>
    </row>
    <row r="303" spans="1:19" ht="12.75">
      <c r="A303" s="40" t="s">
        <v>29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</row>
    <row r="304" spans="1:19" s="16" customFormat="1" ht="11.25">
      <c r="A304" s="12">
        <v>0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</row>
    <row r="305" spans="1:19" ht="12.75">
      <c r="A305" s="40" t="s">
        <v>30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</row>
    <row r="306" spans="1:19" s="17" customFormat="1" ht="11.25">
      <c r="A306" s="12">
        <v>0</v>
      </c>
      <c r="B306" s="12">
        <v>0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</row>
    <row r="307" spans="1:19" ht="12.75">
      <c r="A307" s="40" t="s">
        <v>31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</row>
    <row r="308" spans="1:19" s="16" customFormat="1" ht="11.25">
      <c r="A308" s="12">
        <v>0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</row>
    <row r="309" spans="1:19" ht="12.75">
      <c r="A309" s="40" t="s">
        <v>32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</row>
    <row r="310" spans="1:19" s="16" customFormat="1" ht="11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2.75">
      <c r="A311" s="47" t="s">
        <v>33</v>
      </c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</row>
    <row r="312" spans="1:19" s="16" customFormat="1" ht="11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2.75">
      <c r="A313" s="40" t="s">
        <v>34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</row>
    <row r="314" spans="1:19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2.75">
      <c r="A315" s="40" t="s">
        <v>35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</row>
    <row r="316" spans="1:19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2.75">
      <c r="A317" s="40" t="s">
        <v>36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</row>
    <row r="318" spans="1:19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2.75">
      <c r="A319" s="40" t="s">
        <v>37</v>
      </c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</row>
    <row r="320" spans="1:19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2.75">
      <c r="A321" s="40" t="s">
        <v>38</v>
      </c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</row>
    <row r="322" spans="1:19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2.75">
      <c r="A323" s="40" t="s">
        <v>39</v>
      </c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</row>
    <row r="324" spans="1:19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2.75">
      <c r="A325" s="40" t="s">
        <v>40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</row>
    <row r="326" spans="1:19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2.75">
      <c r="A327" s="46" t="s">
        <v>179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</row>
    <row r="328" spans="1:19" s="16" customFormat="1" ht="11.25">
      <c r="A328" s="18">
        <f>A304+A306+A308+A310+A312+A314+A316+A318+A320+A322+A324+A326</f>
        <v>0</v>
      </c>
      <c r="B328" s="18">
        <f aca="true" t="shared" si="21" ref="B328:S328">B304+B306+B308+B310+B312+B314+B316+B318+B320+B322+B324+B326</f>
        <v>0</v>
      </c>
      <c r="C328" s="18">
        <f t="shared" si="21"/>
        <v>0</v>
      </c>
      <c r="D328" s="18">
        <f t="shared" si="21"/>
        <v>0</v>
      </c>
      <c r="E328" s="18">
        <f t="shared" si="21"/>
        <v>0</v>
      </c>
      <c r="F328" s="18">
        <f t="shared" si="21"/>
        <v>0</v>
      </c>
      <c r="G328" s="18">
        <f t="shared" si="21"/>
        <v>0</v>
      </c>
      <c r="H328" s="18">
        <f t="shared" si="21"/>
        <v>0</v>
      </c>
      <c r="I328" s="18">
        <f t="shared" si="21"/>
        <v>0</v>
      </c>
      <c r="J328" s="18">
        <f t="shared" si="21"/>
        <v>0</v>
      </c>
      <c r="K328" s="18">
        <f t="shared" si="21"/>
        <v>0</v>
      </c>
      <c r="L328" s="18">
        <f t="shared" si="21"/>
        <v>0</v>
      </c>
      <c r="M328" s="18">
        <f t="shared" si="21"/>
        <v>0</v>
      </c>
      <c r="N328" s="18">
        <f t="shared" si="21"/>
        <v>0</v>
      </c>
      <c r="O328" s="18">
        <f t="shared" si="21"/>
        <v>0</v>
      </c>
      <c r="P328" s="18">
        <f t="shared" si="21"/>
        <v>0</v>
      </c>
      <c r="Q328" s="18">
        <f t="shared" si="21"/>
        <v>0</v>
      </c>
      <c r="R328" s="18">
        <f t="shared" si="21"/>
        <v>0</v>
      </c>
      <c r="S328" s="18">
        <f t="shared" si="21"/>
        <v>0</v>
      </c>
    </row>
    <row r="329" spans="1:19" ht="12.75">
      <c r="A329" s="46" t="s">
        <v>180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</row>
    <row r="330" spans="1:19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>
      <c r="A331" s="59" t="s">
        <v>154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1"/>
    </row>
    <row r="332" spans="1:19" ht="12.75">
      <c r="A332" s="53" t="s">
        <v>178</v>
      </c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5"/>
    </row>
    <row r="333" spans="1:19" ht="12.75">
      <c r="A333" s="41" t="s">
        <v>85</v>
      </c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3"/>
    </row>
    <row r="334" spans="1:19" ht="12.75">
      <c r="A334" s="41" t="s">
        <v>86</v>
      </c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3"/>
    </row>
    <row r="335" spans="1:19" ht="12.75">
      <c r="A335" s="41" t="s">
        <v>87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3"/>
    </row>
    <row r="336" spans="1:19" ht="12.75">
      <c r="A336" s="41" t="s">
        <v>88</v>
      </c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3"/>
    </row>
    <row r="337" spans="1:19" ht="12.75">
      <c r="A337" s="41" t="s">
        <v>89</v>
      </c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3"/>
    </row>
    <row r="338" spans="1:19" ht="12.75">
      <c r="A338" s="41" t="s">
        <v>90</v>
      </c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3"/>
    </row>
    <row r="339" spans="1:19" ht="12.75">
      <c r="A339" s="41" t="s">
        <v>47</v>
      </c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3"/>
    </row>
    <row r="340" spans="1:19" ht="12.75">
      <c r="A340" s="56" t="s">
        <v>181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8"/>
    </row>
    <row r="341" spans="1:19" ht="24.75" customHeight="1">
      <c r="A341" s="45" t="s">
        <v>1</v>
      </c>
      <c r="B341" s="45"/>
      <c r="C341" s="45"/>
      <c r="D341" s="45" t="s">
        <v>2</v>
      </c>
      <c r="E341" s="45"/>
      <c r="F341" s="45" t="s">
        <v>3</v>
      </c>
      <c r="G341" s="45"/>
      <c r="H341" s="45"/>
      <c r="I341" s="45" t="s">
        <v>4</v>
      </c>
      <c r="J341" s="45"/>
      <c r="K341" s="48" t="s">
        <v>5</v>
      </c>
      <c r="L341" s="62"/>
      <c r="M341" s="62"/>
      <c r="N341" s="63"/>
      <c r="O341" s="64" t="s">
        <v>6</v>
      </c>
      <c r="P341" s="64"/>
      <c r="Q341" s="65"/>
      <c r="R341" s="45" t="s">
        <v>7</v>
      </c>
      <c r="S341" s="45"/>
    </row>
    <row r="342" spans="1:19" ht="27" customHeight="1">
      <c r="A342" s="44" t="s">
        <v>8</v>
      </c>
      <c r="B342" s="44" t="s">
        <v>9</v>
      </c>
      <c r="C342" s="50" t="s">
        <v>10</v>
      </c>
      <c r="D342" s="44" t="s">
        <v>11</v>
      </c>
      <c r="E342" s="44" t="s">
        <v>12</v>
      </c>
      <c r="F342" s="48" t="s">
        <v>13</v>
      </c>
      <c r="G342" s="52"/>
      <c r="H342" s="49"/>
      <c r="I342" s="44" t="s">
        <v>14</v>
      </c>
      <c r="J342" s="44" t="s">
        <v>15</v>
      </c>
      <c r="K342" s="48" t="s">
        <v>16</v>
      </c>
      <c r="L342" s="49"/>
      <c r="M342" s="48" t="s">
        <v>17</v>
      </c>
      <c r="N342" s="49"/>
      <c r="O342" s="44" t="s">
        <v>18</v>
      </c>
      <c r="P342" s="44" t="s">
        <v>19</v>
      </c>
      <c r="Q342" s="44" t="s">
        <v>20</v>
      </c>
      <c r="R342" s="44" t="s">
        <v>21</v>
      </c>
      <c r="S342" s="44" t="s">
        <v>22</v>
      </c>
    </row>
    <row r="343" spans="1:19" ht="61.5" customHeight="1">
      <c r="A343" s="45"/>
      <c r="B343" s="45"/>
      <c r="C343" s="51"/>
      <c r="D343" s="45"/>
      <c r="E343" s="45"/>
      <c r="F343" s="6" t="s">
        <v>23</v>
      </c>
      <c r="G343" s="6" t="s">
        <v>24</v>
      </c>
      <c r="H343" s="6" t="s">
        <v>25</v>
      </c>
      <c r="I343" s="45"/>
      <c r="J343" s="45"/>
      <c r="K343" s="7" t="s">
        <v>26</v>
      </c>
      <c r="L343" s="7" t="s">
        <v>27</v>
      </c>
      <c r="M343" s="7" t="s">
        <v>28</v>
      </c>
      <c r="N343" s="7" t="s">
        <v>27</v>
      </c>
      <c r="O343" s="45"/>
      <c r="P343" s="45"/>
      <c r="Q343" s="45"/>
      <c r="R343" s="45"/>
      <c r="S343" s="45"/>
    </row>
    <row r="344" spans="1:19" ht="12.75">
      <c r="A344" s="40" t="s">
        <v>29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</row>
    <row r="345" spans="1:19" s="16" customFormat="1" ht="11.25">
      <c r="A345" s="28">
        <v>14</v>
      </c>
      <c r="B345" s="28">
        <v>0</v>
      </c>
      <c r="C345" s="28">
        <v>14</v>
      </c>
      <c r="D345" s="28">
        <v>0</v>
      </c>
      <c r="E345" s="28">
        <v>14</v>
      </c>
      <c r="F345" s="28">
        <v>0</v>
      </c>
      <c r="G345" s="28">
        <v>14</v>
      </c>
      <c r="H345" s="28">
        <v>0</v>
      </c>
      <c r="I345" s="28">
        <v>14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14</v>
      </c>
      <c r="P345" s="28">
        <v>0</v>
      </c>
      <c r="Q345" s="28">
        <v>0</v>
      </c>
      <c r="R345" s="28">
        <v>0</v>
      </c>
      <c r="S345" s="28">
        <v>0</v>
      </c>
    </row>
    <row r="346" spans="1:19" ht="12.75">
      <c r="A346" s="40" t="s">
        <v>30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</row>
    <row r="347" spans="1:19" s="17" customFormat="1" ht="11.25">
      <c r="A347" s="30">
        <v>12</v>
      </c>
      <c r="B347" s="30">
        <v>0</v>
      </c>
      <c r="C347" s="30">
        <v>12</v>
      </c>
      <c r="D347" s="30">
        <v>0</v>
      </c>
      <c r="E347" s="30">
        <v>12</v>
      </c>
      <c r="F347" s="30">
        <v>0</v>
      </c>
      <c r="G347" s="30">
        <v>12</v>
      </c>
      <c r="H347" s="30">
        <v>0</v>
      </c>
      <c r="I347" s="30">
        <v>12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12</v>
      </c>
      <c r="P347" s="28">
        <v>0</v>
      </c>
      <c r="Q347" s="28">
        <v>0</v>
      </c>
      <c r="R347" s="28">
        <v>0</v>
      </c>
      <c r="S347" s="28">
        <v>0</v>
      </c>
    </row>
    <row r="348" spans="1:19" ht="12.75">
      <c r="A348" s="40" t="s">
        <v>31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</row>
    <row r="349" spans="1:19" s="16" customFormat="1" ht="11.25">
      <c r="A349" s="12">
        <v>37</v>
      </c>
      <c r="B349" s="12">
        <v>0</v>
      </c>
      <c r="C349" s="12">
        <v>37</v>
      </c>
      <c r="D349" s="12">
        <v>0</v>
      </c>
      <c r="E349" s="12">
        <v>37</v>
      </c>
      <c r="F349" s="12">
        <v>0</v>
      </c>
      <c r="G349" s="12">
        <v>37</v>
      </c>
      <c r="H349" s="12">
        <v>0</v>
      </c>
      <c r="I349" s="12">
        <v>37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12">
        <v>37</v>
      </c>
      <c r="P349" s="28">
        <v>0</v>
      </c>
      <c r="Q349" s="28">
        <v>0</v>
      </c>
      <c r="R349" s="28">
        <v>0</v>
      </c>
      <c r="S349" s="28">
        <v>0</v>
      </c>
    </row>
    <row r="350" spans="1:19" ht="12.75">
      <c r="A350" s="40" t="s">
        <v>32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</row>
    <row r="351" spans="1:19" s="16" customFormat="1" ht="11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2.75">
      <c r="A352" s="47" t="s">
        <v>33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</row>
    <row r="353" spans="1:19" s="16" customFormat="1" ht="11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2.75">
      <c r="A354" s="40" t="s">
        <v>34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</row>
    <row r="355" spans="1:19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2.75">
      <c r="A356" s="40" t="s">
        <v>35</v>
      </c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</row>
    <row r="357" spans="1:19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2.75">
      <c r="A358" s="40" t="s">
        <v>36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</row>
    <row r="359" spans="1:19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2.75">
      <c r="A360" s="40" t="s">
        <v>37</v>
      </c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</row>
    <row r="361" spans="1:2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3"/>
      <c r="L361" s="13"/>
      <c r="M361" s="13"/>
      <c r="N361" s="13"/>
      <c r="O361" s="12"/>
      <c r="P361" s="12"/>
      <c r="Q361" s="13"/>
      <c r="R361" s="13"/>
      <c r="S361" s="13"/>
      <c r="T361" s="13">
        <v>0</v>
      </c>
    </row>
    <row r="362" spans="1:19" ht="12.75">
      <c r="A362" s="40" t="s">
        <v>38</v>
      </c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</row>
    <row r="363" spans="1:19" ht="12.75">
      <c r="A363" s="10"/>
      <c r="B363" s="8"/>
      <c r="C363" s="8"/>
      <c r="D363" s="8"/>
      <c r="E363" s="8"/>
      <c r="F363" s="8"/>
      <c r="G363" s="8"/>
      <c r="H363" s="8"/>
      <c r="I363" s="8"/>
      <c r="J363" s="12"/>
      <c r="K363" s="13"/>
      <c r="L363" s="13"/>
      <c r="M363" s="13"/>
      <c r="N363" s="13"/>
      <c r="O363" s="8"/>
      <c r="P363" s="12"/>
      <c r="Q363" s="13"/>
      <c r="R363" s="13"/>
      <c r="S363" s="13"/>
    </row>
    <row r="364" spans="1:19" ht="12.75">
      <c r="A364" s="40" t="s">
        <v>39</v>
      </c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</row>
    <row r="365" spans="1:19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13"/>
      <c r="L365" s="13"/>
      <c r="M365" s="13"/>
      <c r="N365" s="13"/>
      <c r="O365" s="23"/>
      <c r="P365" s="23"/>
      <c r="Q365" s="23"/>
      <c r="R365" s="23"/>
      <c r="S365" s="13"/>
    </row>
    <row r="366" spans="1:19" ht="12.75">
      <c r="A366" s="40" t="s">
        <v>40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</row>
    <row r="367" spans="1:19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13"/>
      <c r="L367" s="13"/>
      <c r="M367" s="13"/>
      <c r="N367" s="13"/>
      <c r="O367" s="23"/>
      <c r="P367" s="23"/>
      <c r="Q367" s="23"/>
      <c r="R367" s="23"/>
      <c r="S367" s="23"/>
    </row>
    <row r="368" spans="1:19" ht="12.75">
      <c r="A368" s="46" t="s">
        <v>179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1:19" s="16" customFormat="1" ht="11.25">
      <c r="A369" s="18">
        <f>A345+A347+A349+A351+A353+A355+A357+A359+A361+A363+A365+A367</f>
        <v>63</v>
      </c>
      <c r="B369" s="18">
        <f aca="true" t="shared" si="22" ref="B369:S369">B345+B347+B349+B351+B353+B355+B357+B359+B361+B363+B365+B367</f>
        <v>0</v>
      </c>
      <c r="C369" s="18">
        <f t="shared" si="22"/>
        <v>63</v>
      </c>
      <c r="D369" s="18">
        <f t="shared" si="22"/>
        <v>0</v>
      </c>
      <c r="E369" s="18">
        <f t="shared" si="22"/>
        <v>63</v>
      </c>
      <c r="F369" s="18">
        <f t="shared" si="22"/>
        <v>0</v>
      </c>
      <c r="G369" s="18">
        <f t="shared" si="22"/>
        <v>63</v>
      </c>
      <c r="H369" s="18">
        <f t="shared" si="22"/>
        <v>0</v>
      </c>
      <c r="I369" s="18">
        <f t="shared" si="22"/>
        <v>63</v>
      </c>
      <c r="J369" s="18">
        <f t="shared" si="22"/>
        <v>0</v>
      </c>
      <c r="K369" s="18">
        <f t="shared" si="22"/>
        <v>0</v>
      </c>
      <c r="L369" s="18">
        <f t="shared" si="22"/>
        <v>0</v>
      </c>
      <c r="M369" s="18">
        <f t="shared" si="22"/>
        <v>0</v>
      </c>
      <c r="N369" s="18">
        <f t="shared" si="22"/>
        <v>0</v>
      </c>
      <c r="O369" s="18">
        <f t="shared" si="22"/>
        <v>63</v>
      </c>
      <c r="P369" s="18">
        <f t="shared" si="22"/>
        <v>0</v>
      </c>
      <c r="Q369" s="18">
        <f t="shared" si="22"/>
        <v>0</v>
      </c>
      <c r="R369" s="18">
        <f t="shared" si="22"/>
        <v>0</v>
      </c>
      <c r="S369" s="18">
        <f t="shared" si="22"/>
        <v>0</v>
      </c>
    </row>
    <row r="370" spans="1:19" ht="12.75">
      <c r="A370" s="46" t="s">
        <v>180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1:19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>
      <c r="A372" s="59" t="s">
        <v>155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1"/>
    </row>
    <row r="373" spans="1:19" ht="12.75">
      <c r="A373" s="53" t="s">
        <v>178</v>
      </c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5"/>
    </row>
    <row r="374" spans="1:19" ht="12.75">
      <c r="A374" s="41" t="s">
        <v>91</v>
      </c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3"/>
    </row>
    <row r="375" spans="1:19" ht="12.75">
      <c r="A375" s="41" t="s">
        <v>92</v>
      </c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3"/>
    </row>
    <row r="376" spans="1:19" ht="12.75">
      <c r="A376" s="41" t="s">
        <v>93</v>
      </c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3"/>
    </row>
    <row r="377" spans="1:19" ht="12.75">
      <c r="A377" s="41" t="s">
        <v>94</v>
      </c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3"/>
    </row>
    <row r="378" spans="1:19" ht="12.75">
      <c r="A378" s="41" t="s">
        <v>95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3"/>
    </row>
    <row r="379" spans="1:19" ht="12.75">
      <c r="A379" s="41" t="s">
        <v>96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3"/>
    </row>
    <row r="380" spans="1:19" ht="12.75">
      <c r="A380" s="41" t="s">
        <v>97</v>
      </c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3"/>
    </row>
    <row r="381" spans="1:19" ht="12.75">
      <c r="A381" s="56" t="s">
        <v>98</v>
      </c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8"/>
    </row>
    <row r="382" spans="1:19" ht="23.25" customHeight="1">
      <c r="A382" s="45" t="s">
        <v>1</v>
      </c>
      <c r="B382" s="45"/>
      <c r="C382" s="45"/>
      <c r="D382" s="45" t="s">
        <v>2</v>
      </c>
      <c r="E382" s="45"/>
      <c r="F382" s="45" t="s">
        <v>3</v>
      </c>
      <c r="G382" s="45"/>
      <c r="H382" s="45"/>
      <c r="I382" s="45" t="s">
        <v>4</v>
      </c>
      <c r="J382" s="45"/>
      <c r="K382" s="48" t="s">
        <v>5</v>
      </c>
      <c r="L382" s="62"/>
      <c r="M382" s="62"/>
      <c r="N382" s="63"/>
      <c r="O382" s="64" t="s">
        <v>6</v>
      </c>
      <c r="P382" s="64"/>
      <c r="Q382" s="65"/>
      <c r="R382" s="45" t="s">
        <v>7</v>
      </c>
      <c r="S382" s="45"/>
    </row>
    <row r="383" spans="1:19" ht="26.25" customHeight="1">
      <c r="A383" s="44" t="s">
        <v>8</v>
      </c>
      <c r="B383" s="44" t="s">
        <v>9</v>
      </c>
      <c r="C383" s="50" t="s">
        <v>10</v>
      </c>
      <c r="D383" s="44" t="s">
        <v>11</v>
      </c>
      <c r="E383" s="44" t="s">
        <v>12</v>
      </c>
      <c r="F383" s="48" t="s">
        <v>13</v>
      </c>
      <c r="G383" s="52"/>
      <c r="H383" s="49"/>
      <c r="I383" s="44" t="s">
        <v>14</v>
      </c>
      <c r="J383" s="44" t="s">
        <v>15</v>
      </c>
      <c r="K383" s="48" t="s">
        <v>16</v>
      </c>
      <c r="L383" s="49"/>
      <c r="M383" s="48" t="s">
        <v>17</v>
      </c>
      <c r="N383" s="49"/>
      <c r="O383" s="44" t="s">
        <v>18</v>
      </c>
      <c r="P383" s="44" t="s">
        <v>19</v>
      </c>
      <c r="Q383" s="44" t="s">
        <v>20</v>
      </c>
      <c r="R383" s="44" t="s">
        <v>21</v>
      </c>
      <c r="S383" s="44" t="s">
        <v>22</v>
      </c>
    </row>
    <row r="384" spans="1:19" ht="40.5">
      <c r="A384" s="45"/>
      <c r="B384" s="45"/>
      <c r="C384" s="51"/>
      <c r="D384" s="45"/>
      <c r="E384" s="45"/>
      <c r="F384" s="6" t="s">
        <v>23</v>
      </c>
      <c r="G384" s="6" t="s">
        <v>24</v>
      </c>
      <c r="H384" s="6" t="s">
        <v>25</v>
      </c>
      <c r="I384" s="45"/>
      <c r="J384" s="45"/>
      <c r="K384" s="7" t="s">
        <v>26</v>
      </c>
      <c r="L384" s="7" t="s">
        <v>27</v>
      </c>
      <c r="M384" s="7" t="s">
        <v>28</v>
      </c>
      <c r="N384" s="7" t="s">
        <v>27</v>
      </c>
      <c r="O384" s="45"/>
      <c r="P384" s="45"/>
      <c r="Q384" s="45"/>
      <c r="R384" s="45"/>
      <c r="S384" s="45"/>
    </row>
    <row r="385" spans="1:19" ht="12.75">
      <c r="A385" s="40" t="s">
        <v>29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</row>
    <row r="386" spans="1:19" s="16" customFormat="1" ht="11.25">
      <c r="A386" s="12">
        <v>0</v>
      </c>
      <c r="B386" s="12">
        <v>0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</row>
    <row r="387" spans="1:19" ht="12.75">
      <c r="A387" s="40" t="s">
        <v>30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</row>
    <row r="388" spans="1:19" s="17" customFormat="1" ht="11.25">
      <c r="A388" s="12">
        <v>0</v>
      </c>
      <c r="B388" s="12">
        <v>0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</row>
    <row r="389" spans="1:19" ht="12.75">
      <c r="A389" s="40" t="s">
        <v>31</v>
      </c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</row>
    <row r="390" spans="1:19" s="16" customFormat="1" ht="11.25">
      <c r="A390" s="12">
        <v>0</v>
      </c>
      <c r="B390" s="12">
        <v>0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</row>
    <row r="391" spans="1:19" ht="12.75">
      <c r="A391" s="40" t="s">
        <v>32</v>
      </c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</row>
    <row r="392" spans="1:19" s="16" customFormat="1" ht="11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2.75">
      <c r="A393" s="47" t="s">
        <v>33</v>
      </c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</row>
    <row r="394" spans="1:19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2.75">
      <c r="A395" s="40" t="s">
        <v>34</v>
      </c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</row>
    <row r="396" spans="1:19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2.75">
      <c r="A397" s="40" t="s">
        <v>35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</row>
    <row r="398" spans="1:19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2.75">
      <c r="A399" s="40" t="s">
        <v>36</v>
      </c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</row>
    <row r="400" spans="1:19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2.75">
      <c r="A401" s="40" t="s">
        <v>37</v>
      </c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</row>
    <row r="402" spans="1:19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2.75">
      <c r="A403" s="40" t="s">
        <v>38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</row>
    <row r="404" spans="1:19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2.75">
      <c r="A405" s="40" t="s">
        <v>39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</row>
    <row r="406" spans="1:19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2.75">
      <c r="A407" s="40" t="s">
        <v>40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</row>
    <row r="408" spans="1:19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2.75">
      <c r="A409" s="46" t="s">
        <v>179</v>
      </c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</row>
    <row r="410" spans="1:19" s="16" customFormat="1" ht="11.25">
      <c r="A410" s="18">
        <f>A386+A388+A390+A392+A394+A396+A398+A400+A402+A404+A406+A408</f>
        <v>0</v>
      </c>
      <c r="B410" s="18">
        <f aca="true" t="shared" si="23" ref="B410:S410">B386+B388+B390+B392+B394+B396+B398+B400+B402+B404+B406+B408</f>
        <v>0</v>
      </c>
      <c r="C410" s="18">
        <f t="shared" si="23"/>
        <v>0</v>
      </c>
      <c r="D410" s="18">
        <f t="shared" si="23"/>
        <v>0</v>
      </c>
      <c r="E410" s="18">
        <f t="shared" si="23"/>
        <v>0</v>
      </c>
      <c r="F410" s="18">
        <f t="shared" si="23"/>
        <v>0</v>
      </c>
      <c r="G410" s="18">
        <f t="shared" si="23"/>
        <v>0</v>
      </c>
      <c r="H410" s="18">
        <f t="shared" si="23"/>
        <v>0</v>
      </c>
      <c r="I410" s="18">
        <f t="shared" si="23"/>
        <v>0</v>
      </c>
      <c r="J410" s="18">
        <f t="shared" si="23"/>
        <v>0</v>
      </c>
      <c r="K410" s="18">
        <f t="shared" si="23"/>
        <v>0</v>
      </c>
      <c r="L410" s="18">
        <f t="shared" si="23"/>
        <v>0</v>
      </c>
      <c r="M410" s="18">
        <f t="shared" si="23"/>
        <v>0</v>
      </c>
      <c r="N410" s="18">
        <f t="shared" si="23"/>
        <v>0</v>
      </c>
      <c r="O410" s="18">
        <f t="shared" si="23"/>
        <v>0</v>
      </c>
      <c r="P410" s="18">
        <f t="shared" si="23"/>
        <v>0</v>
      </c>
      <c r="Q410" s="18">
        <f t="shared" si="23"/>
        <v>0</v>
      </c>
      <c r="R410" s="18">
        <f t="shared" si="23"/>
        <v>0</v>
      </c>
      <c r="S410" s="18">
        <f t="shared" si="23"/>
        <v>0</v>
      </c>
    </row>
    <row r="411" spans="1:19" ht="12.75">
      <c r="A411" s="46" t="s">
        <v>180</v>
      </c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</row>
    <row r="412" spans="1:19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59" t="s">
        <v>156</v>
      </c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1"/>
    </row>
    <row r="414" spans="1:19" ht="12.75">
      <c r="A414" s="53" t="s">
        <v>178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5"/>
    </row>
    <row r="415" spans="1:19" ht="12.75">
      <c r="A415" s="41" t="s">
        <v>0</v>
      </c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3"/>
    </row>
    <row r="416" spans="1:19" ht="12.75">
      <c r="A416" s="41" t="s">
        <v>99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3"/>
    </row>
    <row r="417" spans="1:19" ht="12.75">
      <c r="A417" s="41" t="s">
        <v>100</v>
      </c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3"/>
    </row>
    <row r="418" spans="1:19" ht="12.75">
      <c r="A418" s="41" t="s">
        <v>101</v>
      </c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3"/>
    </row>
    <row r="419" spans="1:19" ht="12.75">
      <c r="A419" s="41" t="s">
        <v>102</v>
      </c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3"/>
    </row>
    <row r="420" spans="1:19" ht="12.75">
      <c r="A420" s="41" t="s">
        <v>103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3"/>
    </row>
    <row r="421" spans="1:19" ht="12.75">
      <c r="A421" s="41" t="s">
        <v>47</v>
      </c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3"/>
    </row>
    <row r="422" spans="1:19" ht="12.75">
      <c r="A422" s="56" t="s">
        <v>104</v>
      </c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8"/>
    </row>
    <row r="423" spans="1:19" ht="21.75" customHeight="1">
      <c r="A423" s="45" t="s">
        <v>1</v>
      </c>
      <c r="B423" s="45"/>
      <c r="C423" s="45"/>
      <c r="D423" s="45" t="s">
        <v>2</v>
      </c>
      <c r="E423" s="45"/>
      <c r="F423" s="45" t="s">
        <v>3</v>
      </c>
      <c r="G423" s="45"/>
      <c r="H423" s="45"/>
      <c r="I423" s="45" t="s">
        <v>4</v>
      </c>
      <c r="J423" s="45"/>
      <c r="K423" s="48" t="s">
        <v>5</v>
      </c>
      <c r="L423" s="62"/>
      <c r="M423" s="62"/>
      <c r="N423" s="63"/>
      <c r="O423" s="64" t="s">
        <v>6</v>
      </c>
      <c r="P423" s="64"/>
      <c r="Q423" s="65"/>
      <c r="R423" s="45" t="s">
        <v>7</v>
      </c>
      <c r="S423" s="45"/>
    </row>
    <row r="424" spans="1:19" ht="27" customHeight="1">
      <c r="A424" s="44" t="s">
        <v>8</v>
      </c>
      <c r="B424" s="44" t="s">
        <v>9</v>
      </c>
      <c r="C424" s="50" t="s">
        <v>10</v>
      </c>
      <c r="D424" s="44" t="s">
        <v>11</v>
      </c>
      <c r="E424" s="44" t="s">
        <v>12</v>
      </c>
      <c r="F424" s="48" t="s">
        <v>13</v>
      </c>
      <c r="G424" s="52"/>
      <c r="H424" s="49"/>
      <c r="I424" s="44" t="s">
        <v>14</v>
      </c>
      <c r="J424" s="44" t="s">
        <v>15</v>
      </c>
      <c r="K424" s="48" t="s">
        <v>16</v>
      </c>
      <c r="L424" s="49"/>
      <c r="M424" s="48" t="s">
        <v>17</v>
      </c>
      <c r="N424" s="49"/>
      <c r="O424" s="44" t="s">
        <v>18</v>
      </c>
      <c r="P424" s="44" t="s">
        <v>19</v>
      </c>
      <c r="Q424" s="44" t="s">
        <v>20</v>
      </c>
      <c r="R424" s="44" t="s">
        <v>21</v>
      </c>
      <c r="S424" s="44" t="s">
        <v>22</v>
      </c>
    </row>
    <row r="425" spans="1:19" ht="60.75" customHeight="1">
      <c r="A425" s="45"/>
      <c r="B425" s="45"/>
      <c r="C425" s="51"/>
      <c r="D425" s="45"/>
      <c r="E425" s="45"/>
      <c r="F425" s="6" t="s">
        <v>23</v>
      </c>
      <c r="G425" s="6" t="s">
        <v>24</v>
      </c>
      <c r="H425" s="6" t="s">
        <v>25</v>
      </c>
      <c r="I425" s="45"/>
      <c r="J425" s="45"/>
      <c r="K425" s="7" t="s">
        <v>26</v>
      </c>
      <c r="L425" s="7" t="s">
        <v>27</v>
      </c>
      <c r="M425" s="7" t="s">
        <v>28</v>
      </c>
      <c r="N425" s="7" t="s">
        <v>27</v>
      </c>
      <c r="O425" s="45"/>
      <c r="P425" s="45"/>
      <c r="Q425" s="45"/>
      <c r="R425" s="45"/>
      <c r="S425" s="45"/>
    </row>
    <row r="426" spans="1:19" ht="12.75">
      <c r="A426" s="40" t="s">
        <v>29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</row>
    <row r="427" spans="1:19" s="16" customFormat="1" ht="11.25">
      <c r="A427" s="12">
        <v>0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</row>
    <row r="428" spans="1:19" ht="12.75">
      <c r="A428" s="40" t="s">
        <v>30</v>
      </c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</row>
    <row r="429" spans="1:19" s="17" customFormat="1" ht="11.25">
      <c r="A429" s="12">
        <v>0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</row>
    <row r="430" spans="1:19" ht="12.75">
      <c r="A430" s="40" t="s">
        <v>31</v>
      </c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</row>
    <row r="431" spans="1:19" s="16" customFormat="1" ht="11.25">
      <c r="A431" s="12">
        <v>0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</row>
    <row r="432" spans="1:19" ht="12.75">
      <c r="A432" s="40" t="s">
        <v>32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</row>
    <row r="433" spans="1:19" s="16" customFormat="1" ht="11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2.75">
      <c r="A434" s="47" t="s">
        <v>33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</row>
    <row r="435" spans="1:19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2.75">
      <c r="A436" s="40" t="s">
        <v>34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</row>
    <row r="437" spans="1:19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2.75">
      <c r="A438" s="40" t="s">
        <v>35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</row>
    <row r="439" spans="1:19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2.75">
      <c r="A440" s="40" t="s">
        <v>36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</row>
    <row r="441" spans="1:19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2.75">
      <c r="A442" s="40" t="s">
        <v>37</v>
      </c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</row>
    <row r="443" spans="1:19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2.75">
      <c r="A444" s="40" t="s">
        <v>38</v>
      </c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</row>
    <row r="445" spans="1:19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2.75">
      <c r="A446" s="40" t="s">
        <v>39</v>
      </c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</row>
    <row r="447" spans="1:19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2.75">
      <c r="A448" s="40" t="s">
        <v>40</v>
      </c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</row>
    <row r="449" spans="1:19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2.75">
      <c r="A450" s="46" t="s">
        <v>179</v>
      </c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</row>
    <row r="451" spans="1:19" s="16" customFormat="1" ht="11.25">
      <c r="A451" s="18">
        <f>A427+A429+A431+A433+A435+A437+A439+A441+A443+A445+A447+A449</f>
        <v>0</v>
      </c>
      <c r="B451" s="18">
        <f aca="true" t="shared" si="24" ref="B451:S451">B427+B429+B431+B433+B435+B437+B439+B441+B443+B445+B447+B449</f>
        <v>0</v>
      </c>
      <c r="C451" s="18">
        <f t="shared" si="24"/>
        <v>0</v>
      </c>
      <c r="D451" s="18">
        <f t="shared" si="24"/>
        <v>0</v>
      </c>
      <c r="E451" s="18">
        <f t="shared" si="24"/>
        <v>0</v>
      </c>
      <c r="F451" s="18">
        <f t="shared" si="24"/>
        <v>0</v>
      </c>
      <c r="G451" s="18">
        <f t="shared" si="24"/>
        <v>0</v>
      </c>
      <c r="H451" s="18">
        <f t="shared" si="24"/>
        <v>0</v>
      </c>
      <c r="I451" s="18">
        <f t="shared" si="24"/>
        <v>0</v>
      </c>
      <c r="J451" s="18">
        <f t="shared" si="24"/>
        <v>0</v>
      </c>
      <c r="K451" s="18">
        <f t="shared" si="24"/>
        <v>0</v>
      </c>
      <c r="L451" s="18">
        <f t="shared" si="24"/>
        <v>0</v>
      </c>
      <c r="M451" s="18">
        <f t="shared" si="24"/>
        <v>0</v>
      </c>
      <c r="N451" s="18">
        <f t="shared" si="24"/>
        <v>0</v>
      </c>
      <c r="O451" s="18">
        <f t="shared" si="24"/>
        <v>0</v>
      </c>
      <c r="P451" s="18">
        <f t="shared" si="24"/>
        <v>0</v>
      </c>
      <c r="Q451" s="18">
        <f t="shared" si="24"/>
        <v>0</v>
      </c>
      <c r="R451" s="18">
        <f t="shared" si="24"/>
        <v>0</v>
      </c>
      <c r="S451" s="18">
        <f t="shared" si="24"/>
        <v>0</v>
      </c>
    </row>
    <row r="452" spans="1:19" ht="12.75">
      <c r="A452" s="46" t="s">
        <v>180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</row>
    <row r="453" spans="1:19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59" t="s">
        <v>157</v>
      </c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1"/>
    </row>
    <row r="455" spans="1:19" ht="12.75">
      <c r="A455" s="53" t="s">
        <v>178</v>
      </c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5"/>
    </row>
    <row r="456" spans="1:19" ht="12.75">
      <c r="A456" s="41" t="s">
        <v>0</v>
      </c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3"/>
    </row>
    <row r="457" spans="1:19" ht="12.75">
      <c r="A457" s="41" t="s">
        <v>105</v>
      </c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3"/>
    </row>
    <row r="458" spans="1:19" ht="12.75">
      <c r="A458" s="41" t="s">
        <v>106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3"/>
    </row>
    <row r="459" spans="1:19" ht="12.75">
      <c r="A459" s="41" t="s">
        <v>107</v>
      </c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3"/>
    </row>
    <row r="460" spans="1:19" ht="12.75">
      <c r="A460" s="41" t="s">
        <v>108</v>
      </c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3"/>
    </row>
    <row r="461" spans="1:19" ht="12.75">
      <c r="A461" s="41" t="s">
        <v>109</v>
      </c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3"/>
    </row>
    <row r="462" spans="1:19" ht="12.75">
      <c r="A462" s="41" t="s">
        <v>110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3"/>
    </row>
    <row r="463" spans="1:19" ht="12.75">
      <c r="A463" s="56" t="s">
        <v>111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8"/>
    </row>
    <row r="464" spans="1:19" ht="23.25" customHeight="1">
      <c r="A464" s="45" t="s">
        <v>1</v>
      </c>
      <c r="B464" s="45"/>
      <c r="C464" s="45"/>
      <c r="D464" s="45" t="s">
        <v>2</v>
      </c>
      <c r="E464" s="45"/>
      <c r="F464" s="45" t="s">
        <v>3</v>
      </c>
      <c r="G464" s="45"/>
      <c r="H464" s="45"/>
      <c r="I464" s="45" t="s">
        <v>4</v>
      </c>
      <c r="J464" s="45"/>
      <c r="K464" s="48" t="s">
        <v>5</v>
      </c>
      <c r="L464" s="62"/>
      <c r="M464" s="62"/>
      <c r="N464" s="63"/>
      <c r="O464" s="64" t="s">
        <v>6</v>
      </c>
      <c r="P464" s="64"/>
      <c r="Q464" s="65"/>
      <c r="R464" s="45" t="s">
        <v>7</v>
      </c>
      <c r="S464" s="45"/>
    </row>
    <row r="465" spans="1:19" ht="20.25" customHeight="1">
      <c r="A465" s="44" t="s">
        <v>8</v>
      </c>
      <c r="B465" s="44" t="s">
        <v>9</v>
      </c>
      <c r="C465" s="50" t="s">
        <v>10</v>
      </c>
      <c r="D465" s="44" t="s">
        <v>11</v>
      </c>
      <c r="E465" s="44" t="s">
        <v>12</v>
      </c>
      <c r="F465" s="48" t="s">
        <v>13</v>
      </c>
      <c r="G465" s="52"/>
      <c r="H465" s="49"/>
      <c r="I465" s="44" t="s">
        <v>14</v>
      </c>
      <c r="J465" s="44" t="s">
        <v>15</v>
      </c>
      <c r="K465" s="48" t="s">
        <v>16</v>
      </c>
      <c r="L465" s="49"/>
      <c r="M465" s="48" t="s">
        <v>17</v>
      </c>
      <c r="N465" s="49"/>
      <c r="O465" s="44" t="s">
        <v>18</v>
      </c>
      <c r="P465" s="44" t="s">
        <v>19</v>
      </c>
      <c r="Q465" s="44" t="s">
        <v>20</v>
      </c>
      <c r="R465" s="44" t="s">
        <v>21</v>
      </c>
      <c r="S465" s="44" t="s">
        <v>22</v>
      </c>
    </row>
    <row r="466" spans="1:19" ht="40.5">
      <c r="A466" s="45"/>
      <c r="B466" s="45"/>
      <c r="C466" s="51"/>
      <c r="D466" s="45"/>
      <c r="E466" s="45"/>
      <c r="F466" s="6" t="s">
        <v>23</v>
      </c>
      <c r="G466" s="6" t="s">
        <v>24</v>
      </c>
      <c r="H466" s="6" t="s">
        <v>25</v>
      </c>
      <c r="I466" s="45"/>
      <c r="J466" s="45"/>
      <c r="K466" s="7" t="s">
        <v>26</v>
      </c>
      <c r="L466" s="7" t="s">
        <v>27</v>
      </c>
      <c r="M466" s="7" t="s">
        <v>28</v>
      </c>
      <c r="N466" s="7" t="s">
        <v>27</v>
      </c>
      <c r="O466" s="45"/>
      <c r="P466" s="45"/>
      <c r="Q466" s="45"/>
      <c r="R466" s="45"/>
      <c r="S466" s="45"/>
    </row>
    <row r="467" spans="1:19" ht="12.75">
      <c r="A467" s="40" t="s">
        <v>29</v>
      </c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</row>
    <row r="468" spans="1:19" s="16" customFormat="1" ht="11.25">
      <c r="A468" s="12">
        <v>0</v>
      </c>
      <c r="B468" s="12">
        <v>0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</row>
    <row r="469" spans="1:19" ht="12.75">
      <c r="A469" s="40" t="s">
        <v>30</v>
      </c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</row>
    <row r="470" spans="1:19" s="17" customFormat="1" ht="11.25">
      <c r="A470" s="12">
        <v>0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</row>
    <row r="471" spans="1:19" ht="12.75">
      <c r="A471" s="40" t="s">
        <v>31</v>
      </c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</row>
    <row r="472" spans="1:19" s="16" customFormat="1" ht="11.25">
      <c r="A472" s="12">
        <v>0</v>
      </c>
      <c r="B472" s="12">
        <v>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</row>
    <row r="473" spans="1:19" ht="12.75">
      <c r="A473" s="40" t="s">
        <v>32</v>
      </c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</row>
    <row r="474" spans="1:19" s="16" customFormat="1" ht="11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2.75">
      <c r="A475" s="47" t="s">
        <v>33</v>
      </c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</row>
    <row r="476" spans="1:19" s="16" customFormat="1" ht="11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2.75">
      <c r="A477" s="40" t="s">
        <v>34</v>
      </c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</row>
    <row r="478" spans="1:19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2.75">
      <c r="A479" s="40" t="s">
        <v>35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</row>
    <row r="480" spans="1:19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2.75">
      <c r="A481" s="40" t="s">
        <v>36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1:19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2.75">
      <c r="A483" s="40" t="s">
        <v>37</v>
      </c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</row>
    <row r="484" spans="1:19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2.75">
      <c r="A485" s="40" t="s">
        <v>38</v>
      </c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</row>
    <row r="486" spans="1:19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2.75">
      <c r="A487" s="40" t="s">
        <v>39</v>
      </c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</row>
    <row r="488" spans="1:19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2.75">
      <c r="A489" s="40" t="s">
        <v>40</v>
      </c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</row>
    <row r="490" spans="1:19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2.75">
      <c r="A491" s="46" t="s">
        <v>179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</row>
    <row r="492" spans="1:19" s="16" customFormat="1" ht="11.25">
      <c r="A492" s="18">
        <f>A468+A470+A472+A474+A476+A478+A480+A482+A484+A486+A488+A490</f>
        <v>0</v>
      </c>
      <c r="B492" s="18">
        <f aca="true" t="shared" si="25" ref="B492:S492">B468+B470+B472+B474+B476+B478+B480+B482+B484+B486+B488+B490</f>
        <v>0</v>
      </c>
      <c r="C492" s="18">
        <f t="shared" si="25"/>
        <v>0</v>
      </c>
      <c r="D492" s="18">
        <f t="shared" si="25"/>
        <v>0</v>
      </c>
      <c r="E492" s="18">
        <f t="shared" si="25"/>
        <v>0</v>
      </c>
      <c r="F492" s="18">
        <f t="shared" si="25"/>
        <v>0</v>
      </c>
      <c r="G492" s="18">
        <f t="shared" si="25"/>
        <v>0</v>
      </c>
      <c r="H492" s="18">
        <f t="shared" si="25"/>
        <v>0</v>
      </c>
      <c r="I492" s="18">
        <f t="shared" si="25"/>
        <v>0</v>
      </c>
      <c r="J492" s="18">
        <f t="shared" si="25"/>
        <v>0</v>
      </c>
      <c r="K492" s="18">
        <f t="shared" si="25"/>
        <v>0</v>
      </c>
      <c r="L492" s="18">
        <f t="shared" si="25"/>
        <v>0</v>
      </c>
      <c r="M492" s="18">
        <f t="shared" si="25"/>
        <v>0</v>
      </c>
      <c r="N492" s="18">
        <f t="shared" si="25"/>
        <v>0</v>
      </c>
      <c r="O492" s="18">
        <f t="shared" si="25"/>
        <v>0</v>
      </c>
      <c r="P492" s="18">
        <f t="shared" si="25"/>
        <v>0</v>
      </c>
      <c r="Q492" s="18">
        <f t="shared" si="25"/>
        <v>0</v>
      </c>
      <c r="R492" s="18">
        <f t="shared" si="25"/>
        <v>0</v>
      </c>
      <c r="S492" s="18">
        <f t="shared" si="25"/>
        <v>0</v>
      </c>
    </row>
    <row r="493" spans="1:19" ht="12.75">
      <c r="A493" s="46" t="s">
        <v>180</v>
      </c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</row>
    <row r="494" spans="1:19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>
      <c r="A495" s="59" t="s">
        <v>158</v>
      </c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1"/>
    </row>
    <row r="496" spans="1:19" ht="12.75">
      <c r="A496" s="53" t="s">
        <v>178</v>
      </c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5"/>
    </row>
    <row r="497" spans="1:19" ht="12.75">
      <c r="A497" s="41" t="s">
        <v>0</v>
      </c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3"/>
    </row>
    <row r="498" spans="1:19" ht="12.75">
      <c r="A498" s="41" t="s">
        <v>99</v>
      </c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3"/>
    </row>
    <row r="499" spans="1:19" ht="12.75">
      <c r="A499" s="41" t="s">
        <v>112</v>
      </c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3"/>
    </row>
    <row r="500" spans="1:19" ht="12.75">
      <c r="A500" s="41" t="s">
        <v>113</v>
      </c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3"/>
    </row>
    <row r="501" spans="1:19" ht="12.75">
      <c r="A501" s="41" t="s">
        <v>114</v>
      </c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3"/>
    </row>
    <row r="502" spans="1:19" ht="12.75">
      <c r="A502" s="41" t="s">
        <v>115</v>
      </c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3"/>
    </row>
    <row r="503" spans="1:19" ht="12.75">
      <c r="A503" s="41" t="s">
        <v>47</v>
      </c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3"/>
    </row>
    <row r="504" spans="1:19" ht="12.75">
      <c r="A504" s="56" t="s">
        <v>116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8"/>
    </row>
    <row r="505" spans="1:19" ht="23.25" customHeight="1">
      <c r="A505" s="45" t="s">
        <v>1</v>
      </c>
      <c r="B505" s="45"/>
      <c r="C505" s="45"/>
      <c r="D505" s="45" t="s">
        <v>2</v>
      </c>
      <c r="E505" s="45"/>
      <c r="F505" s="45" t="s">
        <v>3</v>
      </c>
      <c r="G505" s="45"/>
      <c r="H505" s="45"/>
      <c r="I505" s="45" t="s">
        <v>4</v>
      </c>
      <c r="J505" s="45"/>
      <c r="K505" s="48" t="s">
        <v>5</v>
      </c>
      <c r="L505" s="62"/>
      <c r="M505" s="62"/>
      <c r="N505" s="63"/>
      <c r="O505" s="64" t="s">
        <v>6</v>
      </c>
      <c r="P505" s="64"/>
      <c r="Q505" s="65"/>
      <c r="R505" s="45" t="s">
        <v>7</v>
      </c>
      <c r="S505" s="45"/>
    </row>
    <row r="506" spans="1:19" ht="25.5" customHeight="1">
      <c r="A506" s="44" t="s">
        <v>8</v>
      </c>
      <c r="B506" s="44" t="s">
        <v>9</v>
      </c>
      <c r="C506" s="50" t="s">
        <v>10</v>
      </c>
      <c r="D506" s="44" t="s">
        <v>11</v>
      </c>
      <c r="E506" s="44" t="s">
        <v>12</v>
      </c>
      <c r="F506" s="48" t="s">
        <v>13</v>
      </c>
      <c r="G506" s="52"/>
      <c r="H506" s="49"/>
      <c r="I506" s="44" t="s">
        <v>14</v>
      </c>
      <c r="J506" s="44" t="s">
        <v>15</v>
      </c>
      <c r="K506" s="48" t="s">
        <v>16</v>
      </c>
      <c r="L506" s="49"/>
      <c r="M506" s="48" t="s">
        <v>17</v>
      </c>
      <c r="N506" s="49"/>
      <c r="O506" s="44" t="s">
        <v>18</v>
      </c>
      <c r="P506" s="44" t="s">
        <v>19</v>
      </c>
      <c r="Q506" s="44" t="s">
        <v>20</v>
      </c>
      <c r="R506" s="44" t="s">
        <v>21</v>
      </c>
      <c r="S506" s="44" t="s">
        <v>22</v>
      </c>
    </row>
    <row r="507" spans="1:19" ht="40.5">
      <c r="A507" s="45"/>
      <c r="B507" s="45"/>
      <c r="C507" s="51"/>
      <c r="D507" s="45"/>
      <c r="E507" s="45"/>
      <c r="F507" s="6" t="s">
        <v>23</v>
      </c>
      <c r="G507" s="6" t="s">
        <v>24</v>
      </c>
      <c r="H507" s="6" t="s">
        <v>25</v>
      </c>
      <c r="I507" s="45"/>
      <c r="J507" s="45"/>
      <c r="K507" s="7" t="s">
        <v>26</v>
      </c>
      <c r="L507" s="7" t="s">
        <v>27</v>
      </c>
      <c r="M507" s="7" t="s">
        <v>28</v>
      </c>
      <c r="N507" s="7" t="s">
        <v>27</v>
      </c>
      <c r="O507" s="45"/>
      <c r="P507" s="45"/>
      <c r="Q507" s="45"/>
      <c r="R507" s="45"/>
      <c r="S507" s="45"/>
    </row>
    <row r="508" spans="1:19" ht="12.75">
      <c r="A508" s="40" t="s">
        <v>29</v>
      </c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</row>
    <row r="509" spans="1:19" s="16" customFormat="1" ht="11.25">
      <c r="A509" s="12">
        <v>0</v>
      </c>
      <c r="B509" s="12">
        <v>0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</row>
    <row r="510" spans="1:19" ht="12.75">
      <c r="A510" s="40" t="s">
        <v>30</v>
      </c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</row>
    <row r="511" spans="1:19" s="17" customFormat="1" ht="11.25">
      <c r="A511" s="12">
        <v>0</v>
      </c>
      <c r="B511" s="12">
        <v>0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</row>
    <row r="512" spans="1:19" ht="12.75">
      <c r="A512" s="40" t="s">
        <v>31</v>
      </c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</row>
    <row r="513" spans="1:19" s="16" customFormat="1" ht="11.25">
      <c r="A513" s="12">
        <v>0</v>
      </c>
      <c r="B513" s="12">
        <v>0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</row>
    <row r="514" spans="1:19" ht="12.75">
      <c r="A514" s="40" t="s">
        <v>32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</row>
    <row r="515" spans="1:19" s="16" customFormat="1" ht="11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2.75">
      <c r="A516" s="47" t="s">
        <v>33</v>
      </c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</row>
    <row r="517" spans="1:19" s="16" customFormat="1" ht="11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2.75">
      <c r="A518" s="40" t="s">
        <v>34</v>
      </c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</row>
    <row r="519" spans="1:19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2.75">
      <c r="A520" s="40" t="s">
        <v>35</v>
      </c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</row>
    <row r="521" spans="1:19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2.75">
      <c r="A522" s="40" t="s">
        <v>36</v>
      </c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</row>
    <row r="523" spans="1:19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2.75">
      <c r="A524" s="40" t="s">
        <v>37</v>
      </c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</row>
    <row r="525" spans="1:19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2.75">
      <c r="A526" s="40" t="s">
        <v>38</v>
      </c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</row>
    <row r="527" spans="1:19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2.75">
      <c r="A528" s="40" t="s">
        <v>39</v>
      </c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</row>
    <row r="529" spans="1:19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2.75">
      <c r="A530" s="40" t="s">
        <v>40</v>
      </c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</row>
    <row r="531" spans="1:19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2.75">
      <c r="A532" s="46" t="s">
        <v>179</v>
      </c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</row>
    <row r="533" spans="1:19" s="16" customFormat="1" ht="11.25">
      <c r="A533" s="18">
        <f>A509+A511+A513+A515+A517+A519+A521+A523+A525+A527+A529+A531</f>
        <v>0</v>
      </c>
      <c r="B533" s="18">
        <f aca="true" t="shared" si="26" ref="B533:S533">B509+B511+B513+B515+B517+B519+B521+B523+B525+B527+B529+B531</f>
        <v>0</v>
      </c>
      <c r="C533" s="18">
        <f t="shared" si="26"/>
        <v>0</v>
      </c>
      <c r="D533" s="18">
        <f t="shared" si="26"/>
        <v>0</v>
      </c>
      <c r="E533" s="18">
        <f t="shared" si="26"/>
        <v>0</v>
      </c>
      <c r="F533" s="18">
        <f t="shared" si="26"/>
        <v>0</v>
      </c>
      <c r="G533" s="18">
        <f t="shared" si="26"/>
        <v>0</v>
      </c>
      <c r="H533" s="18">
        <f t="shared" si="26"/>
        <v>0</v>
      </c>
      <c r="I533" s="18">
        <f t="shared" si="26"/>
        <v>0</v>
      </c>
      <c r="J533" s="18">
        <f t="shared" si="26"/>
        <v>0</v>
      </c>
      <c r="K533" s="18">
        <f t="shared" si="26"/>
        <v>0</v>
      </c>
      <c r="L533" s="18">
        <f t="shared" si="26"/>
        <v>0</v>
      </c>
      <c r="M533" s="18">
        <f t="shared" si="26"/>
        <v>0</v>
      </c>
      <c r="N533" s="18">
        <f t="shared" si="26"/>
        <v>0</v>
      </c>
      <c r="O533" s="18">
        <f t="shared" si="26"/>
        <v>0</v>
      </c>
      <c r="P533" s="18">
        <f t="shared" si="26"/>
        <v>0</v>
      </c>
      <c r="Q533" s="18">
        <f t="shared" si="26"/>
        <v>0</v>
      </c>
      <c r="R533" s="18">
        <f t="shared" si="26"/>
        <v>0</v>
      </c>
      <c r="S533" s="18">
        <f t="shared" si="26"/>
        <v>0</v>
      </c>
    </row>
    <row r="534" spans="1:19" ht="12.75">
      <c r="A534" s="46" t="s">
        <v>180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</row>
    <row r="535" spans="1:19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>
      <c r="A536" s="59" t="s">
        <v>159</v>
      </c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1"/>
    </row>
    <row r="537" spans="1:19" ht="12.75">
      <c r="A537" s="53" t="s">
        <v>178</v>
      </c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5"/>
    </row>
    <row r="538" spans="1:19" ht="12.75">
      <c r="A538" s="41" t="s">
        <v>117</v>
      </c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3"/>
    </row>
    <row r="539" spans="1:19" ht="12.75">
      <c r="A539" s="41" t="s">
        <v>118</v>
      </c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3"/>
    </row>
    <row r="540" spans="1:19" ht="12.75">
      <c r="A540" s="41" t="s">
        <v>119</v>
      </c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3"/>
    </row>
    <row r="541" spans="1:19" ht="12.75">
      <c r="A541" s="41" t="s">
        <v>120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3"/>
    </row>
    <row r="542" spans="1:19" ht="12.75">
      <c r="A542" s="41" t="s">
        <v>121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3"/>
    </row>
    <row r="543" spans="1:19" ht="12.75">
      <c r="A543" s="41" t="s">
        <v>122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3"/>
    </row>
    <row r="544" spans="1:19" ht="12.75">
      <c r="A544" s="41" t="s">
        <v>123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3"/>
    </row>
    <row r="545" spans="1:19" ht="12.75">
      <c r="A545" s="56" t="s">
        <v>124</v>
      </c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8"/>
    </row>
    <row r="546" spans="1:19" ht="25.5" customHeight="1">
      <c r="A546" s="45" t="s">
        <v>1</v>
      </c>
      <c r="B546" s="45"/>
      <c r="C546" s="45"/>
      <c r="D546" s="45" t="s">
        <v>2</v>
      </c>
      <c r="E546" s="45"/>
      <c r="F546" s="45" t="s">
        <v>3</v>
      </c>
      <c r="G546" s="45"/>
      <c r="H546" s="45"/>
      <c r="I546" s="45" t="s">
        <v>4</v>
      </c>
      <c r="J546" s="45"/>
      <c r="K546" s="48" t="s">
        <v>5</v>
      </c>
      <c r="L546" s="62"/>
      <c r="M546" s="62"/>
      <c r="N546" s="63"/>
      <c r="O546" s="64" t="s">
        <v>6</v>
      </c>
      <c r="P546" s="64"/>
      <c r="Q546" s="65"/>
      <c r="R546" s="45" t="s">
        <v>7</v>
      </c>
      <c r="S546" s="45"/>
    </row>
    <row r="547" spans="1:19" ht="27.75" customHeight="1">
      <c r="A547" s="44" t="s">
        <v>8</v>
      </c>
      <c r="B547" s="44" t="s">
        <v>9</v>
      </c>
      <c r="C547" s="50" t="s">
        <v>10</v>
      </c>
      <c r="D547" s="44" t="s">
        <v>11</v>
      </c>
      <c r="E547" s="44" t="s">
        <v>12</v>
      </c>
      <c r="F547" s="48" t="s">
        <v>13</v>
      </c>
      <c r="G547" s="52"/>
      <c r="H547" s="49"/>
      <c r="I547" s="44" t="s">
        <v>14</v>
      </c>
      <c r="J547" s="44" t="s">
        <v>15</v>
      </c>
      <c r="K547" s="48" t="s">
        <v>16</v>
      </c>
      <c r="L547" s="49"/>
      <c r="M547" s="48" t="s">
        <v>17</v>
      </c>
      <c r="N547" s="49"/>
      <c r="O547" s="44" t="s">
        <v>18</v>
      </c>
      <c r="P547" s="44" t="s">
        <v>19</v>
      </c>
      <c r="Q547" s="44" t="s">
        <v>20</v>
      </c>
      <c r="R547" s="44" t="s">
        <v>21</v>
      </c>
      <c r="S547" s="44" t="s">
        <v>22</v>
      </c>
    </row>
    <row r="548" spans="1:19" ht="40.5">
      <c r="A548" s="45"/>
      <c r="B548" s="45"/>
      <c r="C548" s="51"/>
      <c r="D548" s="45"/>
      <c r="E548" s="45"/>
      <c r="F548" s="6" t="s">
        <v>23</v>
      </c>
      <c r="G548" s="6" t="s">
        <v>24</v>
      </c>
      <c r="H548" s="6" t="s">
        <v>25</v>
      </c>
      <c r="I548" s="45"/>
      <c r="J548" s="45"/>
      <c r="K548" s="7" t="s">
        <v>26</v>
      </c>
      <c r="L548" s="7" t="s">
        <v>27</v>
      </c>
      <c r="M548" s="7" t="s">
        <v>28</v>
      </c>
      <c r="N548" s="7" t="s">
        <v>27</v>
      </c>
      <c r="O548" s="45"/>
      <c r="P548" s="45"/>
      <c r="Q548" s="45"/>
      <c r="R548" s="45"/>
      <c r="S548" s="45"/>
    </row>
    <row r="549" spans="1:19" ht="12.75">
      <c r="A549" s="40" t="s">
        <v>29</v>
      </c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</row>
    <row r="550" spans="1:19" s="16" customFormat="1" ht="11.25">
      <c r="A550" s="12">
        <v>0</v>
      </c>
      <c r="B550" s="12">
        <v>0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</row>
    <row r="551" spans="1:19" ht="12.75">
      <c r="A551" s="40" t="s">
        <v>30</v>
      </c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</row>
    <row r="552" spans="1:19" s="17" customFormat="1" ht="11.25">
      <c r="A552" s="12">
        <v>0</v>
      </c>
      <c r="B552" s="12">
        <v>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</row>
    <row r="553" spans="1:19" ht="12.75">
      <c r="A553" s="40" t="s">
        <v>31</v>
      </c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</row>
    <row r="554" spans="1:19" s="16" customFormat="1" ht="11.25">
      <c r="A554" s="12">
        <v>0</v>
      </c>
      <c r="B554" s="12">
        <v>0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</row>
    <row r="555" spans="1:19" ht="12.75">
      <c r="A555" s="40" t="s">
        <v>32</v>
      </c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</row>
    <row r="556" spans="1:19" s="16" customFormat="1" ht="11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ht="12.75">
      <c r="A557" s="47" t="s">
        <v>33</v>
      </c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</row>
    <row r="558" spans="1:19" s="16" customFormat="1" ht="11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ht="12.75">
      <c r="A559" s="40" t="s">
        <v>34</v>
      </c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</row>
    <row r="560" spans="1:19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ht="12.75">
      <c r="A561" s="40" t="s">
        <v>35</v>
      </c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</row>
    <row r="562" spans="1:19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ht="12.75">
      <c r="A563" s="40" t="s">
        <v>36</v>
      </c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</row>
    <row r="564" spans="1:19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ht="12.75">
      <c r="A565" s="40" t="s">
        <v>37</v>
      </c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</row>
    <row r="566" spans="1:19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ht="12.75">
      <c r="A567" s="40" t="s">
        <v>38</v>
      </c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</row>
    <row r="568" spans="1:19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ht="12.75">
      <c r="A569" s="40" t="s">
        <v>39</v>
      </c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</row>
    <row r="570" spans="1:19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ht="12.75">
      <c r="A571" s="40" t="s">
        <v>40</v>
      </c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</row>
    <row r="572" spans="1:19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ht="12.75">
      <c r="A573" s="46" t="s">
        <v>179</v>
      </c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</row>
    <row r="574" spans="1:19" s="16" customFormat="1" ht="11.25">
      <c r="A574" s="12">
        <v>0</v>
      </c>
      <c r="B574" s="12">
        <v>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</row>
    <row r="575" spans="1:19" ht="12.75">
      <c r="A575" s="46" t="s">
        <v>180</v>
      </c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</row>
    <row r="576" spans="1:19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>
      <c r="A577" s="59" t="s">
        <v>160</v>
      </c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1"/>
    </row>
    <row r="578" spans="1:19" ht="12.75">
      <c r="A578" s="53" t="s">
        <v>178</v>
      </c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5"/>
    </row>
    <row r="579" spans="1:19" ht="12.75">
      <c r="A579" s="41" t="s">
        <v>125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3"/>
    </row>
    <row r="580" spans="1:19" ht="12.75">
      <c r="A580" s="41" t="s">
        <v>126</v>
      </c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3"/>
    </row>
    <row r="581" spans="1:19" ht="12.75">
      <c r="A581" s="41" t="s">
        <v>127</v>
      </c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3"/>
    </row>
    <row r="582" spans="1:19" ht="12.75">
      <c r="A582" s="41" t="s">
        <v>128</v>
      </c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3"/>
    </row>
    <row r="583" spans="1:19" ht="12.75">
      <c r="A583" s="41" t="s">
        <v>129</v>
      </c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3"/>
    </row>
    <row r="584" spans="1:19" ht="12.75">
      <c r="A584" s="41" t="s">
        <v>171</v>
      </c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3"/>
    </row>
    <row r="585" spans="1:19" ht="12.75">
      <c r="A585" s="41" t="s">
        <v>47</v>
      </c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3"/>
    </row>
    <row r="586" spans="1:19" ht="12.75">
      <c r="A586" s="56" t="s">
        <v>130</v>
      </c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8"/>
    </row>
    <row r="587" spans="1:19" ht="27" customHeight="1">
      <c r="A587" s="45" t="s">
        <v>1</v>
      </c>
      <c r="B587" s="45"/>
      <c r="C587" s="45"/>
      <c r="D587" s="45" t="s">
        <v>2</v>
      </c>
      <c r="E587" s="45"/>
      <c r="F587" s="45" t="s">
        <v>3</v>
      </c>
      <c r="G587" s="45"/>
      <c r="H587" s="45"/>
      <c r="I587" s="45" t="s">
        <v>4</v>
      </c>
      <c r="J587" s="45"/>
      <c r="K587" s="48" t="s">
        <v>5</v>
      </c>
      <c r="L587" s="62"/>
      <c r="M587" s="62"/>
      <c r="N587" s="63"/>
      <c r="O587" s="64" t="s">
        <v>6</v>
      </c>
      <c r="P587" s="64"/>
      <c r="Q587" s="65"/>
      <c r="R587" s="45" t="s">
        <v>7</v>
      </c>
      <c r="S587" s="45"/>
    </row>
    <row r="588" spans="1:19" ht="25.5" customHeight="1">
      <c r="A588" s="44" t="s">
        <v>8</v>
      </c>
      <c r="B588" s="44" t="s">
        <v>9</v>
      </c>
      <c r="C588" s="50" t="s">
        <v>10</v>
      </c>
      <c r="D588" s="44" t="s">
        <v>11</v>
      </c>
      <c r="E588" s="44" t="s">
        <v>12</v>
      </c>
      <c r="F588" s="48" t="s">
        <v>13</v>
      </c>
      <c r="G588" s="52"/>
      <c r="H588" s="49"/>
      <c r="I588" s="44" t="s">
        <v>14</v>
      </c>
      <c r="J588" s="44" t="s">
        <v>15</v>
      </c>
      <c r="K588" s="48" t="s">
        <v>16</v>
      </c>
      <c r="L588" s="49"/>
      <c r="M588" s="48" t="s">
        <v>17</v>
      </c>
      <c r="N588" s="49"/>
      <c r="O588" s="44" t="s">
        <v>18</v>
      </c>
      <c r="P588" s="44" t="s">
        <v>19</v>
      </c>
      <c r="Q588" s="44" t="s">
        <v>20</v>
      </c>
      <c r="R588" s="44" t="s">
        <v>21</v>
      </c>
      <c r="S588" s="44" t="s">
        <v>22</v>
      </c>
    </row>
    <row r="589" spans="1:19" ht="63" customHeight="1">
      <c r="A589" s="45"/>
      <c r="B589" s="45"/>
      <c r="C589" s="51"/>
      <c r="D589" s="45"/>
      <c r="E589" s="45"/>
      <c r="F589" s="6" t="s">
        <v>23</v>
      </c>
      <c r="G589" s="6" t="s">
        <v>24</v>
      </c>
      <c r="H589" s="6" t="s">
        <v>25</v>
      </c>
      <c r="I589" s="45"/>
      <c r="J589" s="45"/>
      <c r="K589" s="7" t="s">
        <v>26</v>
      </c>
      <c r="L589" s="7" t="s">
        <v>27</v>
      </c>
      <c r="M589" s="7" t="s">
        <v>28</v>
      </c>
      <c r="N589" s="7" t="s">
        <v>27</v>
      </c>
      <c r="O589" s="45"/>
      <c r="P589" s="45"/>
      <c r="Q589" s="45"/>
      <c r="R589" s="45"/>
      <c r="S589" s="45"/>
    </row>
    <row r="590" spans="1:19" ht="12.75">
      <c r="A590" s="40" t="s">
        <v>29</v>
      </c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</row>
    <row r="591" spans="1:19" s="16" customFormat="1" ht="11.25">
      <c r="A591" s="12">
        <v>0</v>
      </c>
      <c r="B591" s="12">
        <v>0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</row>
    <row r="592" spans="1:19" ht="12.75">
      <c r="A592" s="40" t="s">
        <v>30</v>
      </c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</row>
    <row r="593" spans="1:19" s="17" customFormat="1" ht="11.25">
      <c r="A593" s="12">
        <v>0</v>
      </c>
      <c r="B593" s="12">
        <v>0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</row>
    <row r="594" spans="1:19" ht="12.75">
      <c r="A594" s="40" t="s">
        <v>31</v>
      </c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</row>
    <row r="595" spans="1:19" s="16" customFormat="1" ht="11.25">
      <c r="A595" s="12">
        <v>0</v>
      </c>
      <c r="B595" s="12">
        <v>0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</row>
    <row r="596" spans="1:19" ht="12.75">
      <c r="A596" s="40" t="s">
        <v>32</v>
      </c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</row>
    <row r="597" spans="1:19" s="16" customFormat="1" ht="11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ht="12.75">
      <c r="A598" s="47" t="s">
        <v>33</v>
      </c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</row>
    <row r="599" spans="1:19" s="16" customFormat="1" ht="11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ht="12.75">
      <c r="A600" s="40" t="s">
        <v>34</v>
      </c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</row>
    <row r="601" spans="1:19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ht="12.75">
      <c r="A602" s="40" t="s">
        <v>35</v>
      </c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</row>
    <row r="603" spans="1:19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ht="12.75">
      <c r="A604" s="40" t="s">
        <v>36</v>
      </c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</row>
    <row r="605" spans="1:19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ht="12.75">
      <c r="A606" s="40" t="s">
        <v>37</v>
      </c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</row>
    <row r="607" spans="1:19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ht="12.75">
      <c r="A608" s="40" t="s">
        <v>38</v>
      </c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</row>
    <row r="609" spans="1:19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ht="12.75">
      <c r="A610" s="40" t="s">
        <v>39</v>
      </c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</row>
    <row r="611" spans="1:19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ht="12.75">
      <c r="A612" s="40" t="s">
        <v>40</v>
      </c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</row>
    <row r="613" spans="1:19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ht="12.75">
      <c r="A614" s="46" t="s">
        <v>179</v>
      </c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</row>
    <row r="615" spans="1:19" s="16" customFormat="1" ht="11.25">
      <c r="A615" s="18">
        <f>A591+A593+A595+A597+A599+A601+A603+A605+A607+A609+A611+A613</f>
        <v>0</v>
      </c>
      <c r="B615" s="18">
        <f aca="true" t="shared" si="27" ref="B615:S615">B591+B593+B595+B597+B599+B601+B603+B605+B607+B609+B611+B613</f>
        <v>0</v>
      </c>
      <c r="C615" s="18">
        <f t="shared" si="27"/>
        <v>0</v>
      </c>
      <c r="D615" s="18">
        <f t="shared" si="27"/>
        <v>0</v>
      </c>
      <c r="E615" s="18">
        <f t="shared" si="27"/>
        <v>0</v>
      </c>
      <c r="F615" s="18">
        <f t="shared" si="27"/>
        <v>0</v>
      </c>
      <c r="G615" s="18">
        <f t="shared" si="27"/>
        <v>0</v>
      </c>
      <c r="H615" s="18">
        <f t="shared" si="27"/>
        <v>0</v>
      </c>
      <c r="I615" s="18">
        <f t="shared" si="27"/>
        <v>0</v>
      </c>
      <c r="J615" s="18">
        <f t="shared" si="27"/>
        <v>0</v>
      </c>
      <c r="K615" s="18">
        <f t="shared" si="27"/>
        <v>0</v>
      </c>
      <c r="L615" s="18">
        <f t="shared" si="27"/>
        <v>0</v>
      </c>
      <c r="M615" s="18">
        <f t="shared" si="27"/>
        <v>0</v>
      </c>
      <c r="N615" s="18">
        <f t="shared" si="27"/>
        <v>0</v>
      </c>
      <c r="O615" s="18">
        <f t="shared" si="27"/>
        <v>0</v>
      </c>
      <c r="P615" s="18">
        <f t="shared" si="27"/>
        <v>0</v>
      </c>
      <c r="Q615" s="18">
        <f t="shared" si="27"/>
        <v>0</v>
      </c>
      <c r="R615" s="18">
        <f t="shared" si="27"/>
        <v>0</v>
      </c>
      <c r="S615" s="18">
        <f t="shared" si="27"/>
        <v>0</v>
      </c>
    </row>
    <row r="616" spans="1:19" ht="12.75">
      <c r="A616" s="46" t="s">
        <v>180</v>
      </c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</row>
    <row r="617" spans="1:19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>
      <c r="A618" s="59" t="s">
        <v>161</v>
      </c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1"/>
    </row>
    <row r="619" spans="1:19" ht="12.75">
      <c r="A619" s="53" t="s">
        <v>178</v>
      </c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5"/>
    </row>
    <row r="620" spans="1:19" ht="12.75">
      <c r="A620" s="41" t="s">
        <v>131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3"/>
    </row>
    <row r="621" spans="1:19" ht="12.75">
      <c r="A621" s="41" t="s">
        <v>126</v>
      </c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3"/>
    </row>
    <row r="622" spans="1:19" ht="12.75">
      <c r="A622" s="41" t="s">
        <v>132</v>
      </c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3"/>
    </row>
    <row r="623" spans="1:19" ht="12.75">
      <c r="A623" s="41" t="s">
        <v>133</v>
      </c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3"/>
    </row>
    <row r="624" spans="1:19" ht="12.75">
      <c r="A624" s="41" t="s">
        <v>134</v>
      </c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3"/>
    </row>
    <row r="625" spans="1:19" ht="12.75">
      <c r="A625" s="41" t="s">
        <v>135</v>
      </c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3"/>
    </row>
    <row r="626" spans="1:19" ht="12.75">
      <c r="A626" s="41" t="s">
        <v>136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3"/>
    </row>
    <row r="627" spans="1:19" ht="12.75">
      <c r="A627" s="56" t="s">
        <v>137</v>
      </c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8"/>
    </row>
    <row r="628" spans="1:19" ht="24.75" customHeight="1">
      <c r="A628" s="45" t="s">
        <v>1</v>
      </c>
      <c r="B628" s="45"/>
      <c r="C628" s="45"/>
      <c r="D628" s="45" t="s">
        <v>2</v>
      </c>
      <c r="E628" s="45"/>
      <c r="F628" s="45" t="s">
        <v>3</v>
      </c>
      <c r="G628" s="45"/>
      <c r="H628" s="45"/>
      <c r="I628" s="45" t="s">
        <v>4</v>
      </c>
      <c r="J628" s="45"/>
      <c r="K628" s="48" t="s">
        <v>5</v>
      </c>
      <c r="L628" s="62"/>
      <c r="M628" s="62"/>
      <c r="N628" s="63"/>
      <c r="O628" s="64" t="s">
        <v>6</v>
      </c>
      <c r="P628" s="64"/>
      <c r="Q628" s="65"/>
      <c r="R628" s="45" t="s">
        <v>7</v>
      </c>
      <c r="S628" s="45"/>
    </row>
    <row r="629" spans="1:19" ht="21.75" customHeight="1">
      <c r="A629" s="44" t="s">
        <v>8</v>
      </c>
      <c r="B629" s="44" t="s">
        <v>9</v>
      </c>
      <c r="C629" s="50" t="s">
        <v>10</v>
      </c>
      <c r="D629" s="44" t="s">
        <v>11</v>
      </c>
      <c r="E629" s="44" t="s">
        <v>12</v>
      </c>
      <c r="F629" s="48" t="s">
        <v>13</v>
      </c>
      <c r="G629" s="52"/>
      <c r="H629" s="49"/>
      <c r="I629" s="44" t="s">
        <v>14</v>
      </c>
      <c r="J629" s="44" t="s">
        <v>15</v>
      </c>
      <c r="K629" s="48" t="s">
        <v>16</v>
      </c>
      <c r="L629" s="49"/>
      <c r="M629" s="48" t="s">
        <v>17</v>
      </c>
      <c r="N629" s="49"/>
      <c r="O629" s="44" t="s">
        <v>18</v>
      </c>
      <c r="P629" s="44" t="s">
        <v>19</v>
      </c>
      <c r="Q629" s="44" t="s">
        <v>20</v>
      </c>
      <c r="R629" s="44" t="s">
        <v>21</v>
      </c>
      <c r="S629" s="44" t="s">
        <v>22</v>
      </c>
    </row>
    <row r="630" spans="1:19" ht="40.5">
      <c r="A630" s="45"/>
      <c r="B630" s="45"/>
      <c r="C630" s="51"/>
      <c r="D630" s="45"/>
      <c r="E630" s="45"/>
      <c r="F630" s="6" t="s">
        <v>23</v>
      </c>
      <c r="G630" s="6" t="s">
        <v>24</v>
      </c>
      <c r="H630" s="6" t="s">
        <v>25</v>
      </c>
      <c r="I630" s="45"/>
      <c r="J630" s="45"/>
      <c r="K630" s="7" t="s">
        <v>26</v>
      </c>
      <c r="L630" s="7" t="s">
        <v>27</v>
      </c>
      <c r="M630" s="7" t="s">
        <v>28</v>
      </c>
      <c r="N630" s="7" t="s">
        <v>27</v>
      </c>
      <c r="O630" s="45"/>
      <c r="P630" s="45"/>
      <c r="Q630" s="45"/>
      <c r="R630" s="45"/>
      <c r="S630" s="45"/>
    </row>
    <row r="631" spans="1:19" ht="12.75">
      <c r="A631" s="40" t="s">
        <v>29</v>
      </c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</row>
    <row r="632" spans="1:19" s="16" customFormat="1" ht="11.25">
      <c r="A632" s="12">
        <v>0</v>
      </c>
      <c r="B632" s="12">
        <v>0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</row>
    <row r="633" spans="1:19" ht="12.75">
      <c r="A633" s="40" t="s">
        <v>30</v>
      </c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</row>
    <row r="634" spans="1:19" s="17" customFormat="1" ht="11.25">
      <c r="A634" s="12">
        <v>0</v>
      </c>
      <c r="B634" s="12">
        <v>0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</row>
    <row r="635" spans="1:19" ht="12.75">
      <c r="A635" s="40" t="s">
        <v>31</v>
      </c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</row>
    <row r="636" spans="1:19" s="16" customFormat="1" ht="11.25">
      <c r="A636" s="12">
        <v>0</v>
      </c>
      <c r="B636" s="12">
        <v>0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</row>
    <row r="637" spans="1:19" ht="12.75">
      <c r="A637" s="40" t="s">
        <v>32</v>
      </c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</row>
    <row r="638" spans="1:19" s="16" customFormat="1" ht="11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ht="12.75">
      <c r="A639" s="47" t="s">
        <v>33</v>
      </c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</row>
    <row r="640" spans="1:19" s="16" customFormat="1" ht="11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1:19" ht="12.75">
      <c r="A641" s="40" t="s">
        <v>34</v>
      </c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</row>
    <row r="642" spans="1:19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1:19" ht="12.75">
      <c r="A643" s="40" t="s">
        <v>35</v>
      </c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</row>
    <row r="644" spans="1:19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1:19" ht="12.75">
      <c r="A645" s="40" t="s">
        <v>36</v>
      </c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</row>
    <row r="646" spans="1:19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1:19" ht="12.75">
      <c r="A647" s="40" t="s">
        <v>37</v>
      </c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</row>
    <row r="648" spans="1:19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1:19" ht="12.75">
      <c r="A649" s="40" t="s">
        <v>38</v>
      </c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</row>
    <row r="650" spans="1:19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1:19" ht="12.75">
      <c r="A651" s="40" t="s">
        <v>39</v>
      </c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</row>
    <row r="652" spans="1:19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1:19" ht="12.75">
      <c r="A653" s="40" t="s">
        <v>40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</row>
    <row r="654" spans="1:19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1:19" ht="12.75">
      <c r="A655" s="46" t="s">
        <v>179</v>
      </c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</row>
    <row r="656" spans="1:19" s="16" customFormat="1" ht="11.25">
      <c r="A656" s="18">
        <f>A632+A634+A636+A638+A640+A642+A644+A646+A648+A650+A652+A654</f>
        <v>0</v>
      </c>
      <c r="B656" s="18">
        <f aca="true" t="shared" si="28" ref="B656:S656">B632+B634+B636+B638+B640+B642+B644+B646+B648+B650+B652+B654</f>
        <v>0</v>
      </c>
      <c r="C656" s="18">
        <f t="shared" si="28"/>
        <v>0</v>
      </c>
      <c r="D656" s="18">
        <f t="shared" si="28"/>
        <v>0</v>
      </c>
      <c r="E656" s="18">
        <f t="shared" si="28"/>
        <v>0</v>
      </c>
      <c r="F656" s="18">
        <f t="shared" si="28"/>
        <v>0</v>
      </c>
      <c r="G656" s="18">
        <f t="shared" si="28"/>
        <v>0</v>
      </c>
      <c r="H656" s="18">
        <f t="shared" si="28"/>
        <v>0</v>
      </c>
      <c r="I656" s="18">
        <f t="shared" si="28"/>
        <v>0</v>
      </c>
      <c r="J656" s="18">
        <f t="shared" si="28"/>
        <v>0</v>
      </c>
      <c r="K656" s="18">
        <f t="shared" si="28"/>
        <v>0</v>
      </c>
      <c r="L656" s="18">
        <f t="shared" si="28"/>
        <v>0</v>
      </c>
      <c r="M656" s="18">
        <f t="shared" si="28"/>
        <v>0</v>
      </c>
      <c r="N656" s="18">
        <f t="shared" si="28"/>
        <v>0</v>
      </c>
      <c r="O656" s="18">
        <f t="shared" si="28"/>
        <v>0</v>
      </c>
      <c r="P656" s="18">
        <f t="shared" si="28"/>
        <v>0</v>
      </c>
      <c r="Q656" s="18">
        <f t="shared" si="28"/>
        <v>0</v>
      </c>
      <c r="R656" s="18">
        <f t="shared" si="28"/>
        <v>0</v>
      </c>
      <c r="S656" s="18">
        <f t="shared" si="28"/>
        <v>0</v>
      </c>
    </row>
    <row r="657" spans="1:19" ht="12.75">
      <c r="A657" s="46" t="s">
        <v>180</v>
      </c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</row>
    <row r="658" spans="1:19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>
      <c r="A659" s="59" t="s">
        <v>162</v>
      </c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1"/>
    </row>
    <row r="660" spans="1:19" ht="12.75">
      <c r="A660" s="53" t="s">
        <v>178</v>
      </c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5"/>
    </row>
    <row r="661" spans="1:19" ht="12.75">
      <c r="A661" s="41" t="s">
        <v>0</v>
      </c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3"/>
    </row>
    <row r="662" spans="1:19" ht="12.75">
      <c r="A662" s="41" t="s">
        <v>138</v>
      </c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3"/>
    </row>
    <row r="663" spans="1:19" ht="12.75">
      <c r="A663" s="41" t="s">
        <v>139</v>
      </c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3"/>
    </row>
    <row r="664" spans="1:19" ht="12.75">
      <c r="A664" s="41" t="s">
        <v>140</v>
      </c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3"/>
    </row>
    <row r="665" spans="1:19" ht="12.75">
      <c r="A665" s="41" t="s">
        <v>141</v>
      </c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3"/>
    </row>
    <row r="666" spans="1:19" ht="12.75">
      <c r="A666" s="41" t="s">
        <v>142</v>
      </c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3"/>
    </row>
    <row r="667" spans="1:19" ht="12.75">
      <c r="A667" s="41" t="s">
        <v>42</v>
      </c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3"/>
    </row>
    <row r="668" spans="1:19" ht="12.75">
      <c r="A668" s="56" t="s">
        <v>143</v>
      </c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8"/>
    </row>
    <row r="669" spans="1:19" ht="30" customHeight="1">
      <c r="A669" s="45" t="s">
        <v>1</v>
      </c>
      <c r="B669" s="45"/>
      <c r="C669" s="45"/>
      <c r="D669" s="45" t="s">
        <v>2</v>
      </c>
      <c r="E669" s="45"/>
      <c r="F669" s="45" t="s">
        <v>3</v>
      </c>
      <c r="G669" s="45"/>
      <c r="H669" s="45"/>
      <c r="I669" s="45" t="s">
        <v>4</v>
      </c>
      <c r="J669" s="45"/>
      <c r="K669" s="48" t="s">
        <v>5</v>
      </c>
      <c r="L669" s="62"/>
      <c r="M669" s="62"/>
      <c r="N669" s="63"/>
      <c r="O669" s="64" t="s">
        <v>6</v>
      </c>
      <c r="P669" s="64"/>
      <c r="Q669" s="65"/>
      <c r="R669" s="45" t="s">
        <v>7</v>
      </c>
      <c r="S669" s="45"/>
    </row>
    <row r="670" spans="1:19" ht="39" customHeight="1">
      <c r="A670" s="44" t="s">
        <v>8</v>
      </c>
      <c r="B670" s="44" t="s">
        <v>9</v>
      </c>
      <c r="C670" s="50" t="s">
        <v>10</v>
      </c>
      <c r="D670" s="44" t="s">
        <v>11</v>
      </c>
      <c r="E670" s="44" t="s">
        <v>12</v>
      </c>
      <c r="F670" s="48" t="s">
        <v>13</v>
      </c>
      <c r="G670" s="52"/>
      <c r="H670" s="49"/>
      <c r="I670" s="44" t="s">
        <v>14</v>
      </c>
      <c r="J670" s="44" t="s">
        <v>15</v>
      </c>
      <c r="K670" s="48" t="s">
        <v>16</v>
      </c>
      <c r="L670" s="49"/>
      <c r="M670" s="48" t="s">
        <v>17</v>
      </c>
      <c r="N670" s="49"/>
      <c r="O670" s="44" t="s">
        <v>18</v>
      </c>
      <c r="P670" s="44" t="s">
        <v>19</v>
      </c>
      <c r="Q670" s="44" t="s">
        <v>20</v>
      </c>
      <c r="R670" s="44" t="s">
        <v>21</v>
      </c>
      <c r="S670" s="44" t="s">
        <v>22</v>
      </c>
    </row>
    <row r="671" spans="1:19" ht="50.25" customHeight="1">
      <c r="A671" s="45"/>
      <c r="B671" s="45"/>
      <c r="C671" s="51"/>
      <c r="D671" s="45"/>
      <c r="E671" s="45"/>
      <c r="F671" s="6" t="s">
        <v>23</v>
      </c>
      <c r="G671" s="6" t="s">
        <v>24</v>
      </c>
      <c r="H671" s="6" t="s">
        <v>25</v>
      </c>
      <c r="I671" s="45"/>
      <c r="J671" s="45"/>
      <c r="K671" s="7" t="s">
        <v>26</v>
      </c>
      <c r="L671" s="7" t="s">
        <v>27</v>
      </c>
      <c r="M671" s="7" t="s">
        <v>28</v>
      </c>
      <c r="N671" s="7" t="s">
        <v>27</v>
      </c>
      <c r="O671" s="45"/>
      <c r="P671" s="45"/>
      <c r="Q671" s="45"/>
      <c r="R671" s="45"/>
      <c r="S671" s="45"/>
    </row>
    <row r="672" spans="1:19" ht="12.75">
      <c r="A672" s="40" t="s">
        <v>29</v>
      </c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</row>
    <row r="673" spans="1:19" s="16" customFormat="1" ht="11.25">
      <c r="A673" s="12">
        <v>0</v>
      </c>
      <c r="B673" s="12">
        <v>0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</row>
    <row r="674" spans="1:19" ht="12.75">
      <c r="A674" s="40" t="s">
        <v>30</v>
      </c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</row>
    <row r="675" spans="1:19" s="17" customFormat="1" ht="11.25">
      <c r="A675" s="12">
        <v>0</v>
      </c>
      <c r="B675" s="12">
        <v>0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</row>
    <row r="676" spans="1:19" ht="12.75">
      <c r="A676" s="40" t="s">
        <v>31</v>
      </c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</row>
    <row r="677" spans="1:19" s="16" customFormat="1" ht="11.25">
      <c r="A677" s="12">
        <v>0</v>
      </c>
      <c r="B677" s="12">
        <v>0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</row>
    <row r="678" spans="1:19" ht="12.75">
      <c r="A678" s="40" t="s">
        <v>32</v>
      </c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</row>
    <row r="679" spans="1:19" s="16" customFormat="1" ht="11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1:19" ht="12.75">
      <c r="A680" s="47" t="s">
        <v>33</v>
      </c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</row>
    <row r="681" spans="1:19" s="16" customFormat="1" ht="11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2.75">
      <c r="A682" s="40" t="s">
        <v>34</v>
      </c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</row>
    <row r="683" spans="1:19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1:19" ht="12.75">
      <c r="A684" s="40" t="s">
        <v>35</v>
      </c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</row>
    <row r="685" spans="1:19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1:19" ht="12.75">
      <c r="A686" s="40" t="s">
        <v>36</v>
      </c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</row>
    <row r="687" spans="1:19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1:19" ht="12.75">
      <c r="A688" s="40" t="s">
        <v>37</v>
      </c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</row>
    <row r="689" spans="1:19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1:19" ht="12.75">
      <c r="A690" s="40" t="s">
        <v>38</v>
      </c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</row>
    <row r="691" spans="1:19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1:19" ht="12.75">
      <c r="A692" s="40" t="s">
        <v>39</v>
      </c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</row>
    <row r="693" spans="1:19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1:19" ht="12.75">
      <c r="A694" s="40" t="s">
        <v>40</v>
      </c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</row>
    <row r="695" spans="1:19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2.75">
      <c r="A696" s="46" t="s">
        <v>179</v>
      </c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</row>
    <row r="697" spans="1:19" s="16" customFormat="1" ht="11.25">
      <c r="A697" s="18">
        <f>A673+A675+A677+A679+A681+A683+A685+A687+A689+A691+A693+A695</f>
        <v>0</v>
      </c>
      <c r="B697" s="18">
        <f aca="true" t="shared" si="29" ref="B697:S697">B673+B675+B677+B679+B681+B683+B685+B687+B689+B691+B693+B695</f>
        <v>0</v>
      </c>
      <c r="C697" s="18">
        <f t="shared" si="29"/>
        <v>0</v>
      </c>
      <c r="D697" s="18">
        <f t="shared" si="29"/>
        <v>0</v>
      </c>
      <c r="E697" s="18">
        <f t="shared" si="29"/>
        <v>0</v>
      </c>
      <c r="F697" s="18">
        <f t="shared" si="29"/>
        <v>0</v>
      </c>
      <c r="G697" s="18">
        <f t="shared" si="29"/>
        <v>0</v>
      </c>
      <c r="H697" s="18">
        <f t="shared" si="29"/>
        <v>0</v>
      </c>
      <c r="I697" s="18">
        <f t="shared" si="29"/>
        <v>0</v>
      </c>
      <c r="J697" s="18">
        <f t="shared" si="29"/>
        <v>0</v>
      </c>
      <c r="K697" s="18">
        <f t="shared" si="29"/>
        <v>0</v>
      </c>
      <c r="L697" s="18">
        <f t="shared" si="29"/>
        <v>0</v>
      </c>
      <c r="M697" s="18">
        <f t="shared" si="29"/>
        <v>0</v>
      </c>
      <c r="N697" s="18">
        <f t="shared" si="29"/>
        <v>0</v>
      </c>
      <c r="O697" s="18">
        <f t="shared" si="29"/>
        <v>0</v>
      </c>
      <c r="P697" s="18">
        <f t="shared" si="29"/>
        <v>0</v>
      </c>
      <c r="Q697" s="18">
        <f t="shared" si="29"/>
        <v>0</v>
      </c>
      <c r="R697" s="18">
        <f t="shared" si="29"/>
        <v>0</v>
      </c>
      <c r="S697" s="18">
        <f t="shared" si="29"/>
        <v>0</v>
      </c>
    </row>
    <row r="698" spans="1:19" ht="12.75">
      <c r="A698" s="46" t="s">
        <v>180</v>
      </c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</row>
    <row r="699" spans="1:19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</sheetData>
  <sheetProtection/>
  <mergeCells count="782">
    <mergeCell ref="A40:S40"/>
    <mergeCell ref="A32:S32"/>
    <mergeCell ref="A34:S34"/>
    <mergeCell ref="A36:S36"/>
    <mergeCell ref="A38:S38"/>
    <mergeCell ref="A24:S24"/>
    <mergeCell ref="A26:S26"/>
    <mergeCell ref="A28:S28"/>
    <mergeCell ref="A30:S30"/>
    <mergeCell ref="A20:S20"/>
    <mergeCell ref="A22:S22"/>
    <mergeCell ref="Q12:Q13"/>
    <mergeCell ref="R12:R13"/>
    <mergeCell ref="S12:S13"/>
    <mergeCell ref="A14:S14"/>
    <mergeCell ref="K12:L12"/>
    <mergeCell ref="M12:N12"/>
    <mergeCell ref="P12:P13"/>
    <mergeCell ref="C12:C13"/>
    <mergeCell ref="A18:S18"/>
    <mergeCell ref="D11:E11"/>
    <mergeCell ref="F11:H11"/>
    <mergeCell ref="I11:J11"/>
    <mergeCell ref="A16:S16"/>
    <mergeCell ref="E12:E13"/>
    <mergeCell ref="F12:H12"/>
    <mergeCell ref="I12:I13"/>
    <mergeCell ref="O12:O13"/>
    <mergeCell ref="A12:A13"/>
    <mergeCell ref="A9:S9"/>
    <mergeCell ref="A10:S10"/>
    <mergeCell ref="A11:C11"/>
    <mergeCell ref="K11:N11"/>
    <mergeCell ref="B12:B13"/>
    <mergeCell ref="O11:Q11"/>
    <mergeCell ref="D12:D13"/>
    <mergeCell ref="J12:J13"/>
    <mergeCell ref="O53:Q53"/>
    <mergeCell ref="A1:S1"/>
    <mergeCell ref="A2:S2"/>
    <mergeCell ref="A3:S3"/>
    <mergeCell ref="A4:S4"/>
    <mergeCell ref="R11:S11"/>
    <mergeCell ref="A5:S5"/>
    <mergeCell ref="A6:S6"/>
    <mergeCell ref="A7:S7"/>
    <mergeCell ref="A8:S8"/>
    <mergeCell ref="A62:S62"/>
    <mergeCell ref="A49:S49"/>
    <mergeCell ref="A51:S51"/>
    <mergeCell ref="I53:J53"/>
    <mergeCell ref="K53:N53"/>
    <mergeCell ref="A50:S50"/>
    <mergeCell ref="A52:S52"/>
    <mergeCell ref="A53:C53"/>
    <mergeCell ref="D53:E53"/>
    <mergeCell ref="R53:S53"/>
    <mergeCell ref="A66:S66"/>
    <mergeCell ref="K54:L54"/>
    <mergeCell ref="M54:N54"/>
    <mergeCell ref="S54:S55"/>
    <mergeCell ref="A56:S56"/>
    <mergeCell ref="A58:S58"/>
    <mergeCell ref="A60:S60"/>
    <mergeCell ref="O54:O55"/>
    <mergeCell ref="P54:P55"/>
    <mergeCell ref="Q54:Q55"/>
    <mergeCell ref="R54:R55"/>
    <mergeCell ref="I54:I55"/>
    <mergeCell ref="J54:J55"/>
    <mergeCell ref="A64:S64"/>
    <mergeCell ref="A54:A55"/>
    <mergeCell ref="B54:B55"/>
    <mergeCell ref="C54:C55"/>
    <mergeCell ref="D54:D55"/>
    <mergeCell ref="E54:E55"/>
    <mergeCell ref="F54:H54"/>
    <mergeCell ref="A43:S43"/>
    <mergeCell ref="A44:S44"/>
    <mergeCell ref="A46:S46"/>
    <mergeCell ref="A48:S48"/>
    <mergeCell ref="A45:S45"/>
    <mergeCell ref="A47:S47"/>
    <mergeCell ref="A85:S85"/>
    <mergeCell ref="F53:H53"/>
    <mergeCell ref="A70:S70"/>
    <mergeCell ref="A72:S72"/>
    <mergeCell ref="A74:S74"/>
    <mergeCell ref="A76:S76"/>
    <mergeCell ref="A78:S78"/>
    <mergeCell ref="A80:S80"/>
    <mergeCell ref="A82:S82"/>
    <mergeCell ref="A68:S68"/>
    <mergeCell ref="A92:S92"/>
    <mergeCell ref="A93:S93"/>
    <mergeCell ref="A86:S86"/>
    <mergeCell ref="A87:S87"/>
    <mergeCell ref="A88:S88"/>
    <mergeCell ref="A89:S89"/>
    <mergeCell ref="A90:S90"/>
    <mergeCell ref="A91:S91"/>
    <mergeCell ref="A94:S94"/>
    <mergeCell ref="A95:C95"/>
    <mergeCell ref="D95:E95"/>
    <mergeCell ref="F95:H95"/>
    <mergeCell ref="I95:J95"/>
    <mergeCell ref="K95:N95"/>
    <mergeCell ref="O95:Q95"/>
    <mergeCell ref="R95:S95"/>
    <mergeCell ref="A108:S108"/>
    <mergeCell ref="A110:S110"/>
    <mergeCell ref="Q96:Q97"/>
    <mergeCell ref="R96:R97"/>
    <mergeCell ref="S96:S97"/>
    <mergeCell ref="A98:S98"/>
    <mergeCell ref="K96:L96"/>
    <mergeCell ref="M96:N96"/>
    <mergeCell ref="A96:A97"/>
    <mergeCell ref="B96:B97"/>
    <mergeCell ref="A104:S104"/>
    <mergeCell ref="A106:S106"/>
    <mergeCell ref="I96:I97"/>
    <mergeCell ref="J96:J97"/>
    <mergeCell ref="C96:C97"/>
    <mergeCell ref="D96:D97"/>
    <mergeCell ref="E96:E97"/>
    <mergeCell ref="F96:H96"/>
    <mergeCell ref="O96:O97"/>
    <mergeCell ref="P96:P97"/>
    <mergeCell ref="A100:S100"/>
    <mergeCell ref="A102:S102"/>
    <mergeCell ref="A120:S120"/>
    <mergeCell ref="A122:S122"/>
    <mergeCell ref="A124:S124"/>
    <mergeCell ref="A126:S126"/>
    <mergeCell ref="A112:S112"/>
    <mergeCell ref="A114:S114"/>
    <mergeCell ref="A116:S116"/>
    <mergeCell ref="A118:S118"/>
    <mergeCell ref="A131:S131"/>
    <mergeCell ref="A132:S132"/>
    <mergeCell ref="A129:S129"/>
    <mergeCell ref="A130:S130"/>
    <mergeCell ref="I137:I138"/>
    <mergeCell ref="J137:J138"/>
    <mergeCell ref="E137:E138"/>
    <mergeCell ref="F137:H137"/>
    <mergeCell ref="A137:A138"/>
    <mergeCell ref="B137:B138"/>
    <mergeCell ref="A127:S127"/>
    <mergeCell ref="A128:S128"/>
    <mergeCell ref="A135:S135"/>
    <mergeCell ref="A136:C136"/>
    <mergeCell ref="D136:E136"/>
    <mergeCell ref="F136:H136"/>
    <mergeCell ref="I136:J136"/>
    <mergeCell ref="K136:N136"/>
    <mergeCell ref="A133:S133"/>
    <mergeCell ref="A134:S134"/>
    <mergeCell ref="C137:C138"/>
    <mergeCell ref="D137:D138"/>
    <mergeCell ref="O136:Q136"/>
    <mergeCell ref="R136:S136"/>
    <mergeCell ref="A145:S145"/>
    <mergeCell ref="A147:S147"/>
    <mergeCell ref="O137:O138"/>
    <mergeCell ref="P137:P138"/>
    <mergeCell ref="A149:S149"/>
    <mergeCell ref="A151:S151"/>
    <mergeCell ref="A141:S141"/>
    <mergeCell ref="A143:S143"/>
    <mergeCell ref="Q137:Q138"/>
    <mergeCell ref="R137:R138"/>
    <mergeCell ref="S137:S138"/>
    <mergeCell ref="A139:S139"/>
    <mergeCell ref="K137:L137"/>
    <mergeCell ref="M137:N137"/>
    <mergeCell ref="A161:S161"/>
    <mergeCell ref="A163:S163"/>
    <mergeCell ref="A165:S165"/>
    <mergeCell ref="A167:S167"/>
    <mergeCell ref="A153:S153"/>
    <mergeCell ref="A155:S155"/>
    <mergeCell ref="A157:S157"/>
    <mergeCell ref="A159:S159"/>
    <mergeCell ref="O177:Q177"/>
    <mergeCell ref="R177:S177"/>
    <mergeCell ref="A170:S170"/>
    <mergeCell ref="A171:S171"/>
    <mergeCell ref="I178:I179"/>
    <mergeCell ref="J178:J179"/>
    <mergeCell ref="E178:E179"/>
    <mergeCell ref="F178:H178"/>
    <mergeCell ref="A174:S174"/>
    <mergeCell ref="A175:S175"/>
    <mergeCell ref="A168:S168"/>
    <mergeCell ref="A169:S169"/>
    <mergeCell ref="A176:S176"/>
    <mergeCell ref="A177:C177"/>
    <mergeCell ref="D177:E177"/>
    <mergeCell ref="F177:H177"/>
    <mergeCell ref="I177:J177"/>
    <mergeCell ref="K177:N177"/>
    <mergeCell ref="A172:S172"/>
    <mergeCell ref="A173:S173"/>
    <mergeCell ref="A178:A179"/>
    <mergeCell ref="B178:B179"/>
    <mergeCell ref="C178:C179"/>
    <mergeCell ref="D178:D179"/>
    <mergeCell ref="Q178:Q179"/>
    <mergeCell ref="R178:R179"/>
    <mergeCell ref="A190:S190"/>
    <mergeCell ref="A192:S192"/>
    <mergeCell ref="S178:S179"/>
    <mergeCell ref="A180:S180"/>
    <mergeCell ref="K178:L178"/>
    <mergeCell ref="M178:N178"/>
    <mergeCell ref="O178:O179"/>
    <mergeCell ref="P178:P179"/>
    <mergeCell ref="A182:S182"/>
    <mergeCell ref="A184:S184"/>
    <mergeCell ref="A186:S186"/>
    <mergeCell ref="A188:S188"/>
    <mergeCell ref="A202:S202"/>
    <mergeCell ref="A204:S204"/>
    <mergeCell ref="A206:S206"/>
    <mergeCell ref="A208:S208"/>
    <mergeCell ref="A194:S194"/>
    <mergeCell ref="A196:S196"/>
    <mergeCell ref="A198:S198"/>
    <mergeCell ref="A200:S200"/>
    <mergeCell ref="A213:S213"/>
    <mergeCell ref="A214:S214"/>
    <mergeCell ref="A211:S211"/>
    <mergeCell ref="A212:S212"/>
    <mergeCell ref="I219:I220"/>
    <mergeCell ref="J219:J220"/>
    <mergeCell ref="E219:E220"/>
    <mergeCell ref="F219:H219"/>
    <mergeCell ref="A219:A220"/>
    <mergeCell ref="B219:B220"/>
    <mergeCell ref="A209:S209"/>
    <mergeCell ref="A210:S210"/>
    <mergeCell ref="A217:S217"/>
    <mergeCell ref="A218:C218"/>
    <mergeCell ref="D218:E218"/>
    <mergeCell ref="F218:H218"/>
    <mergeCell ref="I218:J218"/>
    <mergeCell ref="K218:N218"/>
    <mergeCell ref="A215:S215"/>
    <mergeCell ref="A216:S216"/>
    <mergeCell ref="C219:C220"/>
    <mergeCell ref="D219:D220"/>
    <mergeCell ref="O218:Q218"/>
    <mergeCell ref="R218:S218"/>
    <mergeCell ref="A227:S227"/>
    <mergeCell ref="A229:S229"/>
    <mergeCell ref="O219:O220"/>
    <mergeCell ref="P219:P220"/>
    <mergeCell ref="A231:S231"/>
    <mergeCell ref="A233:S233"/>
    <mergeCell ref="A223:S223"/>
    <mergeCell ref="A225:S225"/>
    <mergeCell ref="Q219:Q220"/>
    <mergeCell ref="R219:R220"/>
    <mergeCell ref="S219:S220"/>
    <mergeCell ref="A221:S221"/>
    <mergeCell ref="K219:L219"/>
    <mergeCell ref="M219:N219"/>
    <mergeCell ref="A243:S243"/>
    <mergeCell ref="A245:S245"/>
    <mergeCell ref="A247:S247"/>
    <mergeCell ref="A249:S249"/>
    <mergeCell ref="A235:S235"/>
    <mergeCell ref="A237:S237"/>
    <mergeCell ref="A239:S239"/>
    <mergeCell ref="A241:S241"/>
    <mergeCell ref="O259:Q259"/>
    <mergeCell ref="R259:S259"/>
    <mergeCell ref="A252:S252"/>
    <mergeCell ref="A253:S253"/>
    <mergeCell ref="I260:I261"/>
    <mergeCell ref="J260:J261"/>
    <mergeCell ref="E260:E261"/>
    <mergeCell ref="F260:H260"/>
    <mergeCell ref="A256:S256"/>
    <mergeCell ref="A257:S257"/>
    <mergeCell ref="A250:S250"/>
    <mergeCell ref="A251:S251"/>
    <mergeCell ref="A258:S258"/>
    <mergeCell ref="A259:C259"/>
    <mergeCell ref="D259:E259"/>
    <mergeCell ref="F259:H259"/>
    <mergeCell ref="I259:J259"/>
    <mergeCell ref="K259:N259"/>
    <mergeCell ref="A254:S254"/>
    <mergeCell ref="A255:S255"/>
    <mergeCell ref="A260:A261"/>
    <mergeCell ref="B260:B261"/>
    <mergeCell ref="C260:C261"/>
    <mergeCell ref="D260:D261"/>
    <mergeCell ref="Q260:Q261"/>
    <mergeCell ref="R260:R261"/>
    <mergeCell ref="A272:S272"/>
    <mergeCell ref="A274:S274"/>
    <mergeCell ref="S260:S261"/>
    <mergeCell ref="A262:S262"/>
    <mergeCell ref="K260:L260"/>
    <mergeCell ref="M260:N260"/>
    <mergeCell ref="O260:O261"/>
    <mergeCell ref="P260:P261"/>
    <mergeCell ref="A264:S264"/>
    <mergeCell ref="A266:S266"/>
    <mergeCell ref="A268:S268"/>
    <mergeCell ref="A270:S270"/>
    <mergeCell ref="A284:S284"/>
    <mergeCell ref="A286:S286"/>
    <mergeCell ref="A288:S288"/>
    <mergeCell ref="A290:S290"/>
    <mergeCell ref="A276:S276"/>
    <mergeCell ref="A278:S278"/>
    <mergeCell ref="A280:S280"/>
    <mergeCell ref="A282:S282"/>
    <mergeCell ref="A295:S295"/>
    <mergeCell ref="A296:S296"/>
    <mergeCell ref="A293:S293"/>
    <mergeCell ref="A294:S294"/>
    <mergeCell ref="I301:I302"/>
    <mergeCell ref="J301:J302"/>
    <mergeCell ref="E301:E302"/>
    <mergeCell ref="F301:H301"/>
    <mergeCell ref="A301:A302"/>
    <mergeCell ref="B301:B302"/>
    <mergeCell ref="A291:S291"/>
    <mergeCell ref="A292:S292"/>
    <mergeCell ref="A299:S299"/>
    <mergeCell ref="A300:C300"/>
    <mergeCell ref="D300:E300"/>
    <mergeCell ref="F300:H300"/>
    <mergeCell ref="I300:J300"/>
    <mergeCell ref="K300:N300"/>
    <mergeCell ref="A297:S297"/>
    <mergeCell ref="A298:S298"/>
    <mergeCell ref="C301:C302"/>
    <mergeCell ref="D301:D302"/>
    <mergeCell ref="O300:Q300"/>
    <mergeCell ref="R300:S300"/>
    <mergeCell ref="A309:S309"/>
    <mergeCell ref="A311:S311"/>
    <mergeCell ref="O301:O302"/>
    <mergeCell ref="P301:P302"/>
    <mergeCell ref="A313:S313"/>
    <mergeCell ref="A315:S315"/>
    <mergeCell ref="A305:S305"/>
    <mergeCell ref="A307:S307"/>
    <mergeCell ref="Q301:Q302"/>
    <mergeCell ref="R301:R302"/>
    <mergeCell ref="S301:S302"/>
    <mergeCell ref="A303:S303"/>
    <mergeCell ref="K301:L301"/>
    <mergeCell ref="M301:N301"/>
    <mergeCell ref="A325:S325"/>
    <mergeCell ref="A327:S327"/>
    <mergeCell ref="A329:S329"/>
    <mergeCell ref="A331:S331"/>
    <mergeCell ref="A317:S317"/>
    <mergeCell ref="A319:S319"/>
    <mergeCell ref="A321:S321"/>
    <mergeCell ref="A323:S323"/>
    <mergeCell ref="O341:Q341"/>
    <mergeCell ref="R341:S341"/>
    <mergeCell ref="A334:S334"/>
    <mergeCell ref="A335:S335"/>
    <mergeCell ref="I342:I343"/>
    <mergeCell ref="J342:J343"/>
    <mergeCell ref="E342:E343"/>
    <mergeCell ref="F342:H342"/>
    <mergeCell ref="A338:S338"/>
    <mergeCell ref="A339:S339"/>
    <mergeCell ref="A332:S332"/>
    <mergeCell ref="A333:S333"/>
    <mergeCell ref="A340:S340"/>
    <mergeCell ref="A341:C341"/>
    <mergeCell ref="D341:E341"/>
    <mergeCell ref="F341:H341"/>
    <mergeCell ref="I341:J341"/>
    <mergeCell ref="K341:N341"/>
    <mergeCell ref="A336:S336"/>
    <mergeCell ref="A337:S337"/>
    <mergeCell ref="A342:A343"/>
    <mergeCell ref="B342:B343"/>
    <mergeCell ref="C342:C343"/>
    <mergeCell ref="D342:D343"/>
    <mergeCell ref="Q342:Q343"/>
    <mergeCell ref="R342:R343"/>
    <mergeCell ref="A354:S354"/>
    <mergeCell ref="A356:S356"/>
    <mergeCell ref="S342:S343"/>
    <mergeCell ref="A344:S344"/>
    <mergeCell ref="K342:L342"/>
    <mergeCell ref="M342:N342"/>
    <mergeCell ref="O342:O343"/>
    <mergeCell ref="P342:P343"/>
    <mergeCell ref="A346:S346"/>
    <mergeCell ref="A348:S348"/>
    <mergeCell ref="A350:S350"/>
    <mergeCell ref="A352:S352"/>
    <mergeCell ref="A366:S366"/>
    <mergeCell ref="A368:S368"/>
    <mergeCell ref="A370:S370"/>
    <mergeCell ref="A372:S372"/>
    <mergeCell ref="A358:S358"/>
    <mergeCell ref="A360:S360"/>
    <mergeCell ref="A362:S362"/>
    <mergeCell ref="A364:S364"/>
    <mergeCell ref="A377:S377"/>
    <mergeCell ref="A378:S378"/>
    <mergeCell ref="A375:S375"/>
    <mergeCell ref="A376:S376"/>
    <mergeCell ref="I383:I384"/>
    <mergeCell ref="J383:J384"/>
    <mergeCell ref="E383:E384"/>
    <mergeCell ref="F383:H383"/>
    <mergeCell ref="A383:A384"/>
    <mergeCell ref="B383:B384"/>
    <mergeCell ref="A373:S373"/>
    <mergeCell ref="A374:S374"/>
    <mergeCell ref="A381:S381"/>
    <mergeCell ref="A382:C382"/>
    <mergeCell ref="D382:E382"/>
    <mergeCell ref="F382:H382"/>
    <mergeCell ref="I382:J382"/>
    <mergeCell ref="K382:N382"/>
    <mergeCell ref="A379:S379"/>
    <mergeCell ref="A380:S380"/>
    <mergeCell ref="C383:C384"/>
    <mergeCell ref="D383:D384"/>
    <mergeCell ref="O382:Q382"/>
    <mergeCell ref="R382:S382"/>
    <mergeCell ref="A391:S391"/>
    <mergeCell ref="A393:S393"/>
    <mergeCell ref="O383:O384"/>
    <mergeCell ref="P383:P384"/>
    <mergeCell ref="A395:S395"/>
    <mergeCell ref="A397:S397"/>
    <mergeCell ref="A387:S387"/>
    <mergeCell ref="A389:S389"/>
    <mergeCell ref="Q383:Q384"/>
    <mergeCell ref="R383:R384"/>
    <mergeCell ref="S383:S384"/>
    <mergeCell ref="A385:S385"/>
    <mergeCell ref="K383:L383"/>
    <mergeCell ref="M383:N383"/>
    <mergeCell ref="A407:S407"/>
    <mergeCell ref="A409:S409"/>
    <mergeCell ref="A411:S411"/>
    <mergeCell ref="A413:S413"/>
    <mergeCell ref="A399:S399"/>
    <mergeCell ref="A401:S401"/>
    <mergeCell ref="A403:S403"/>
    <mergeCell ref="A405:S405"/>
    <mergeCell ref="O423:Q423"/>
    <mergeCell ref="R423:S423"/>
    <mergeCell ref="A416:S416"/>
    <mergeCell ref="A417:S417"/>
    <mergeCell ref="I424:I425"/>
    <mergeCell ref="J424:J425"/>
    <mergeCell ref="E424:E425"/>
    <mergeCell ref="F424:H424"/>
    <mergeCell ref="A420:S420"/>
    <mergeCell ref="A421:S421"/>
    <mergeCell ref="A414:S414"/>
    <mergeCell ref="A415:S415"/>
    <mergeCell ref="A422:S422"/>
    <mergeCell ref="A423:C423"/>
    <mergeCell ref="D423:E423"/>
    <mergeCell ref="F423:H423"/>
    <mergeCell ref="I423:J423"/>
    <mergeCell ref="K423:N423"/>
    <mergeCell ref="A418:S418"/>
    <mergeCell ref="A419:S419"/>
    <mergeCell ref="A424:A425"/>
    <mergeCell ref="B424:B425"/>
    <mergeCell ref="C424:C425"/>
    <mergeCell ref="D424:D425"/>
    <mergeCell ref="Q424:Q425"/>
    <mergeCell ref="R424:R425"/>
    <mergeCell ref="A436:S436"/>
    <mergeCell ref="A438:S438"/>
    <mergeCell ref="S424:S425"/>
    <mergeCell ref="A426:S426"/>
    <mergeCell ref="K424:L424"/>
    <mergeCell ref="M424:N424"/>
    <mergeCell ref="O424:O425"/>
    <mergeCell ref="P424:P425"/>
    <mergeCell ref="A428:S428"/>
    <mergeCell ref="A430:S430"/>
    <mergeCell ref="A432:S432"/>
    <mergeCell ref="A434:S434"/>
    <mergeCell ref="A448:S448"/>
    <mergeCell ref="A450:S450"/>
    <mergeCell ref="A452:S452"/>
    <mergeCell ref="A454:S454"/>
    <mergeCell ref="A440:S440"/>
    <mergeCell ref="A442:S442"/>
    <mergeCell ref="A444:S444"/>
    <mergeCell ref="A446:S446"/>
    <mergeCell ref="A459:S459"/>
    <mergeCell ref="A460:S460"/>
    <mergeCell ref="A457:S457"/>
    <mergeCell ref="A458:S458"/>
    <mergeCell ref="I465:I466"/>
    <mergeCell ref="J465:J466"/>
    <mergeCell ref="E465:E466"/>
    <mergeCell ref="F465:H465"/>
    <mergeCell ref="A465:A466"/>
    <mergeCell ref="B465:B466"/>
    <mergeCell ref="A455:S455"/>
    <mergeCell ref="A456:S456"/>
    <mergeCell ref="A463:S463"/>
    <mergeCell ref="A464:C464"/>
    <mergeCell ref="D464:E464"/>
    <mergeCell ref="F464:H464"/>
    <mergeCell ref="I464:J464"/>
    <mergeCell ref="K464:N464"/>
    <mergeCell ref="A461:S461"/>
    <mergeCell ref="A462:S462"/>
    <mergeCell ref="C465:C466"/>
    <mergeCell ref="D465:D466"/>
    <mergeCell ref="O464:Q464"/>
    <mergeCell ref="R464:S464"/>
    <mergeCell ref="A473:S473"/>
    <mergeCell ref="A475:S475"/>
    <mergeCell ref="O465:O466"/>
    <mergeCell ref="P465:P466"/>
    <mergeCell ref="A477:S477"/>
    <mergeCell ref="A479:S479"/>
    <mergeCell ref="A469:S469"/>
    <mergeCell ref="A471:S471"/>
    <mergeCell ref="Q465:Q466"/>
    <mergeCell ref="R465:R466"/>
    <mergeCell ref="S465:S466"/>
    <mergeCell ref="A467:S467"/>
    <mergeCell ref="K465:L465"/>
    <mergeCell ref="M465:N465"/>
    <mergeCell ref="A489:S489"/>
    <mergeCell ref="A491:S491"/>
    <mergeCell ref="A493:S493"/>
    <mergeCell ref="A495:S495"/>
    <mergeCell ref="A481:S481"/>
    <mergeCell ref="A483:S483"/>
    <mergeCell ref="A485:S485"/>
    <mergeCell ref="A487:S487"/>
    <mergeCell ref="O505:Q505"/>
    <mergeCell ref="R505:S505"/>
    <mergeCell ref="A498:S498"/>
    <mergeCell ref="A499:S499"/>
    <mergeCell ref="I506:I507"/>
    <mergeCell ref="J506:J507"/>
    <mergeCell ref="E506:E507"/>
    <mergeCell ref="F506:H506"/>
    <mergeCell ref="A502:S502"/>
    <mergeCell ref="A503:S503"/>
    <mergeCell ref="A496:S496"/>
    <mergeCell ref="A497:S497"/>
    <mergeCell ref="A504:S504"/>
    <mergeCell ref="A505:C505"/>
    <mergeCell ref="D505:E505"/>
    <mergeCell ref="F505:H505"/>
    <mergeCell ref="I505:J505"/>
    <mergeCell ref="K505:N505"/>
    <mergeCell ref="A500:S500"/>
    <mergeCell ref="A501:S501"/>
    <mergeCell ref="A506:A507"/>
    <mergeCell ref="B506:B507"/>
    <mergeCell ref="C506:C507"/>
    <mergeCell ref="D506:D507"/>
    <mergeCell ref="Q506:Q507"/>
    <mergeCell ref="R506:R507"/>
    <mergeCell ref="A518:S518"/>
    <mergeCell ref="A520:S520"/>
    <mergeCell ref="S506:S507"/>
    <mergeCell ref="A508:S508"/>
    <mergeCell ref="K506:L506"/>
    <mergeCell ref="M506:N506"/>
    <mergeCell ref="O506:O507"/>
    <mergeCell ref="P506:P507"/>
    <mergeCell ref="A510:S510"/>
    <mergeCell ref="A512:S512"/>
    <mergeCell ref="A514:S514"/>
    <mergeCell ref="A516:S516"/>
    <mergeCell ref="A530:S530"/>
    <mergeCell ref="A532:S532"/>
    <mergeCell ref="A534:S534"/>
    <mergeCell ref="A536:S536"/>
    <mergeCell ref="A522:S522"/>
    <mergeCell ref="A524:S524"/>
    <mergeCell ref="A526:S526"/>
    <mergeCell ref="A528:S528"/>
    <mergeCell ref="A541:S541"/>
    <mergeCell ref="A542:S542"/>
    <mergeCell ref="A539:S539"/>
    <mergeCell ref="A540:S540"/>
    <mergeCell ref="I547:I548"/>
    <mergeCell ref="J547:J548"/>
    <mergeCell ref="E547:E548"/>
    <mergeCell ref="F547:H547"/>
    <mergeCell ref="A547:A548"/>
    <mergeCell ref="B547:B548"/>
    <mergeCell ref="A537:S537"/>
    <mergeCell ref="A538:S538"/>
    <mergeCell ref="A545:S545"/>
    <mergeCell ref="A546:C546"/>
    <mergeCell ref="D546:E546"/>
    <mergeCell ref="F546:H546"/>
    <mergeCell ref="I546:J546"/>
    <mergeCell ref="K546:N546"/>
    <mergeCell ref="A543:S543"/>
    <mergeCell ref="A544:S544"/>
    <mergeCell ref="C547:C548"/>
    <mergeCell ref="D547:D548"/>
    <mergeCell ref="O546:Q546"/>
    <mergeCell ref="R546:S546"/>
    <mergeCell ref="A555:S555"/>
    <mergeCell ref="A557:S557"/>
    <mergeCell ref="O547:O548"/>
    <mergeCell ref="P547:P548"/>
    <mergeCell ref="A559:S559"/>
    <mergeCell ref="A561:S561"/>
    <mergeCell ref="A551:S551"/>
    <mergeCell ref="A553:S553"/>
    <mergeCell ref="Q547:Q548"/>
    <mergeCell ref="R547:R548"/>
    <mergeCell ref="S547:S548"/>
    <mergeCell ref="A549:S549"/>
    <mergeCell ref="K547:L547"/>
    <mergeCell ref="M547:N547"/>
    <mergeCell ref="A571:S571"/>
    <mergeCell ref="A573:S573"/>
    <mergeCell ref="A575:S575"/>
    <mergeCell ref="A577:S577"/>
    <mergeCell ref="A563:S563"/>
    <mergeCell ref="A565:S565"/>
    <mergeCell ref="A567:S567"/>
    <mergeCell ref="A569:S569"/>
    <mergeCell ref="O587:Q587"/>
    <mergeCell ref="R587:S587"/>
    <mergeCell ref="A580:S580"/>
    <mergeCell ref="A581:S581"/>
    <mergeCell ref="I588:I589"/>
    <mergeCell ref="J588:J589"/>
    <mergeCell ref="E588:E589"/>
    <mergeCell ref="F588:H588"/>
    <mergeCell ref="A584:S584"/>
    <mergeCell ref="A585:S585"/>
    <mergeCell ref="A578:S578"/>
    <mergeCell ref="A579:S579"/>
    <mergeCell ref="A586:S586"/>
    <mergeCell ref="A587:C587"/>
    <mergeCell ref="D587:E587"/>
    <mergeCell ref="F587:H587"/>
    <mergeCell ref="I587:J587"/>
    <mergeCell ref="K587:N587"/>
    <mergeCell ref="A582:S582"/>
    <mergeCell ref="A583:S583"/>
    <mergeCell ref="A594:S594"/>
    <mergeCell ref="A588:A589"/>
    <mergeCell ref="B588:B589"/>
    <mergeCell ref="C588:C589"/>
    <mergeCell ref="D588:D589"/>
    <mergeCell ref="Q588:Q589"/>
    <mergeCell ref="R588:R589"/>
    <mergeCell ref="A610:S610"/>
    <mergeCell ref="A600:S600"/>
    <mergeCell ref="A602:S602"/>
    <mergeCell ref="S588:S589"/>
    <mergeCell ref="A590:S590"/>
    <mergeCell ref="K588:L588"/>
    <mergeCell ref="M588:N588"/>
    <mergeCell ref="O588:O589"/>
    <mergeCell ref="P588:P589"/>
    <mergeCell ref="A592:S592"/>
    <mergeCell ref="B629:B630"/>
    <mergeCell ref="A596:S596"/>
    <mergeCell ref="A598:S598"/>
    <mergeCell ref="A612:S612"/>
    <mergeCell ref="A614:S614"/>
    <mergeCell ref="A616:S616"/>
    <mergeCell ref="A618:S618"/>
    <mergeCell ref="A604:S604"/>
    <mergeCell ref="A606:S606"/>
    <mergeCell ref="A608:S608"/>
    <mergeCell ref="A626:S626"/>
    <mergeCell ref="A623:S623"/>
    <mergeCell ref="A624:S624"/>
    <mergeCell ref="A621:S621"/>
    <mergeCell ref="A622:S622"/>
    <mergeCell ref="I629:I630"/>
    <mergeCell ref="J629:J630"/>
    <mergeCell ref="E629:E630"/>
    <mergeCell ref="F629:H629"/>
    <mergeCell ref="A629:A630"/>
    <mergeCell ref="A631:S631"/>
    <mergeCell ref="A619:S619"/>
    <mergeCell ref="A620:S620"/>
    <mergeCell ref="A627:S627"/>
    <mergeCell ref="A628:C628"/>
    <mergeCell ref="D628:E628"/>
    <mergeCell ref="F628:H628"/>
    <mergeCell ref="I628:J628"/>
    <mergeCell ref="K628:N628"/>
    <mergeCell ref="A625:S625"/>
    <mergeCell ref="A651:S651"/>
    <mergeCell ref="O628:Q628"/>
    <mergeCell ref="R628:S628"/>
    <mergeCell ref="A637:S637"/>
    <mergeCell ref="A639:S639"/>
    <mergeCell ref="O629:O630"/>
    <mergeCell ref="P629:P630"/>
    <mergeCell ref="Q629:Q630"/>
    <mergeCell ref="R629:R630"/>
    <mergeCell ref="S629:S630"/>
    <mergeCell ref="A663:S663"/>
    <mergeCell ref="K629:L629"/>
    <mergeCell ref="M629:N629"/>
    <mergeCell ref="C629:C630"/>
    <mergeCell ref="D629:D630"/>
    <mergeCell ref="A655:S655"/>
    <mergeCell ref="A657:S657"/>
    <mergeCell ref="A645:S645"/>
    <mergeCell ref="A647:S647"/>
    <mergeCell ref="A649:S649"/>
    <mergeCell ref="F669:H669"/>
    <mergeCell ref="A659:S659"/>
    <mergeCell ref="A641:S641"/>
    <mergeCell ref="A643:S643"/>
    <mergeCell ref="A633:S633"/>
    <mergeCell ref="A635:S635"/>
    <mergeCell ref="K669:N669"/>
    <mergeCell ref="O669:Q669"/>
    <mergeCell ref="R669:S669"/>
    <mergeCell ref="A662:S662"/>
    <mergeCell ref="R670:R671"/>
    <mergeCell ref="A653:S653"/>
    <mergeCell ref="J670:J671"/>
    <mergeCell ref="E670:E671"/>
    <mergeCell ref="F670:H670"/>
    <mergeCell ref="A660:S660"/>
    <mergeCell ref="A661:S661"/>
    <mergeCell ref="A668:S668"/>
    <mergeCell ref="A669:C669"/>
    <mergeCell ref="D669:E669"/>
    <mergeCell ref="B670:B671"/>
    <mergeCell ref="I669:J669"/>
    <mergeCell ref="A672:S672"/>
    <mergeCell ref="K670:L670"/>
    <mergeCell ref="M670:N670"/>
    <mergeCell ref="O670:O671"/>
    <mergeCell ref="P670:P671"/>
    <mergeCell ref="C670:C671"/>
    <mergeCell ref="D670:D671"/>
    <mergeCell ref="Q670:Q671"/>
    <mergeCell ref="A698:S698"/>
    <mergeCell ref="A690:S690"/>
    <mergeCell ref="A692:S692"/>
    <mergeCell ref="A694:S694"/>
    <mergeCell ref="A696:S696"/>
    <mergeCell ref="I670:I671"/>
    <mergeCell ref="A676:S676"/>
    <mergeCell ref="A678:S678"/>
    <mergeCell ref="A680:S680"/>
    <mergeCell ref="A682:S682"/>
    <mergeCell ref="A686:S686"/>
    <mergeCell ref="A688:S688"/>
    <mergeCell ref="A674:S674"/>
    <mergeCell ref="A664:S664"/>
    <mergeCell ref="A665:S665"/>
    <mergeCell ref="A666:S666"/>
    <mergeCell ref="A667:S667"/>
    <mergeCell ref="S670:S671"/>
    <mergeCell ref="A684:S684"/>
    <mergeCell ref="A670:A671"/>
  </mergeCells>
  <dataValidations count="4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09 K107 K119:N119 K113:N113 K121:N121 K117:N117 K115:N115 K101 K111:N111 K105 A71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01 M107 M105 M109"/>
    <dataValidation type="textLength" allowBlank="1" showInputMessage="1" showErrorMessage="1" error="ACEASTĂ INFORMAŢIE LA NIVEL DE TOTAL AN 2009 NU SE VA COMPLETA!!!!!" sqref="M84">
      <formula1>0</formula1>
      <formula2>0</formula2>
    </dataValidation>
    <dataValidation type="textLength" allowBlank="1" showInputMessage="1" showErrorMessage="1" error="ACEASTĂ INFORMAŢIE LA NIVEL DE TOTAL SOLICITĂRI DE INFORMAŢII PRIVIND MEDIUL ÎN JUDEŢUL / REGIUNEA RESPECTIVĂ ÎN ANUL 2009 NU SE VA COMPLETA!!!!!" sqref="K84">
      <formula1>0</formula1>
      <formula2>0</formula2>
    </dataValidation>
  </dataValidations>
  <hyperlinks>
    <hyperlink ref="A173" r:id="rId1" display="cjtimis@gnm.ro"/>
    <hyperlink ref="A215" r:id="rId2" display="cjtimis@gnm.ro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protectia mediului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Georgeta Titan - APM Timis_Relatii  publice</cp:lastModifiedBy>
  <dcterms:created xsi:type="dcterms:W3CDTF">2010-02-17T08:44:44Z</dcterms:created>
  <dcterms:modified xsi:type="dcterms:W3CDTF">2018-01-10T10:59:39Z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